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760" activeTab="0"/>
  </bookViews>
  <sheets>
    <sheet name="prekes" sheetId="1" r:id="rId1"/>
    <sheet name="Lapas7" sheetId="2" state="hidden" r:id="rId2"/>
    <sheet name="Lapas3" sheetId="3" state="hidden" r:id="rId3"/>
    <sheet name="Lapas5" sheetId="4" state="hidden" r:id="rId4"/>
    <sheet name="Lapas6" sheetId="5" state="hidden" r:id="rId5"/>
    <sheet name="Lapas4" sheetId="6" state="hidden" r:id="rId6"/>
    <sheet name="Lapas2" sheetId="7" state="hidden" r:id="rId7"/>
    <sheet name="maistasiki" sheetId="8" state="hidden" r:id="rId8"/>
    <sheet name="maistasdabar" sheetId="9" state="hidden" r:id="rId9"/>
    <sheet name="pienas" sheetId="10" state="hidden" r:id="rId10"/>
    <sheet name="Lapas1" sheetId="11" state="hidden" r:id="rId11"/>
  </sheets>
  <definedNames/>
  <calcPr fullCalcOnLoad="1"/>
</workbook>
</file>

<file path=xl/sharedStrings.xml><?xml version="1.0" encoding="utf-8"?>
<sst xmlns="http://schemas.openxmlformats.org/spreadsheetml/2006/main" count="3975" uniqueCount="635">
  <si>
    <t>BVŽP kodas</t>
  </si>
  <si>
    <t>sut.terminas</t>
  </si>
  <si>
    <t>tiekėjas</t>
  </si>
  <si>
    <t>sąskaitos Nr.</t>
  </si>
  <si>
    <t>Suma</t>
  </si>
  <si>
    <t>Taisyklių punktas,</t>
  </si>
  <si>
    <t>kuriuo rem.atl.pirkimas</t>
  </si>
  <si>
    <t>MAŽOS VERTĖS SUPAPRASTINTŲ PIRKIMŲ ŽURNALAS</t>
  </si>
  <si>
    <t>Numatyta</t>
  </si>
  <si>
    <t>plane</t>
  </si>
  <si>
    <t xml:space="preserve">plano </t>
  </si>
  <si>
    <t>likutis</t>
  </si>
  <si>
    <t xml:space="preserve">Pirkimo </t>
  </si>
  <si>
    <t>sut.Nr.</t>
  </si>
  <si>
    <t>eil.</t>
  </si>
  <si>
    <t>Nr.</t>
  </si>
  <si>
    <t>Pirkimo objekto</t>
  </si>
  <si>
    <t>pavadinimas /data</t>
  </si>
  <si>
    <t>Kiekis</t>
  </si>
  <si>
    <t>Akmens anglis</t>
  </si>
  <si>
    <t>Data</t>
  </si>
  <si>
    <t>Mat</t>
  </si>
  <si>
    <t>vnt</t>
  </si>
  <si>
    <t>Plaušiena ,popierius</t>
  </si>
  <si>
    <t>glaistas,dažų valikliai,</t>
  </si>
  <si>
    <t>Dažai,lakai,rašalas,tušas,</t>
  </si>
  <si>
    <t>skiedikliai</t>
  </si>
  <si>
    <t>Muilai,plovikliai,valikliai</t>
  </si>
  <si>
    <t>( žali pirkimai)</t>
  </si>
  <si>
    <t>(žali pirkimai)</t>
  </si>
  <si>
    <t xml:space="preserve">Duomenų apdorojimo  </t>
  </si>
  <si>
    <t>Elektros aparatūra</t>
  </si>
  <si>
    <t>Apšvietimo įranga ir</t>
  </si>
  <si>
    <t>elektros lempos</t>
  </si>
  <si>
    <t xml:space="preserve">Sporto reikmenys </t>
  </si>
  <si>
    <t>Elektra</t>
  </si>
  <si>
    <t>( žalieji pirkimai )</t>
  </si>
  <si>
    <t>Vanduo</t>
  </si>
  <si>
    <t>Muzikos instrumentai</t>
  </si>
  <si>
    <t xml:space="preserve">Spausdintos knygos </t>
  </si>
  <si>
    <t>( išskyrus kompiuterius )</t>
  </si>
  <si>
    <t xml:space="preserve">Nenumatytos išlaidos </t>
  </si>
  <si>
    <t>prekėms pirkti</t>
  </si>
  <si>
    <t>BE   BVPŽ</t>
  </si>
  <si>
    <t>kategorijos</t>
  </si>
  <si>
    <t>Sausumos transporto</t>
  </si>
  <si>
    <t>paslaugos</t>
  </si>
  <si>
    <t>Ryšių paslaugos</t>
  </si>
  <si>
    <t xml:space="preserve">Kompiuterių ir susijusios  </t>
  </si>
  <si>
    <t xml:space="preserve">paslaugos </t>
  </si>
  <si>
    <t xml:space="preserve">Švietimo ir profesinio </t>
  </si>
  <si>
    <t xml:space="preserve">lavinimo paslaugos </t>
  </si>
  <si>
    <t>Kitos paslaugos</t>
  </si>
  <si>
    <t xml:space="preserve">Finansinės paslaugos </t>
  </si>
  <si>
    <t>S</t>
  </si>
  <si>
    <t>Elektros persiuntimo</t>
  </si>
  <si>
    <t>Kitos</t>
  </si>
  <si>
    <t>Turto apsaugos paslaugos</t>
  </si>
  <si>
    <t>Nuotekų ir atliekų</t>
  </si>
  <si>
    <t>šalinimo paslaugos</t>
  </si>
  <si>
    <t>Akmens anglis , DPK</t>
  </si>
  <si>
    <t>t.</t>
  </si>
  <si>
    <t xml:space="preserve">  </t>
  </si>
  <si>
    <t xml:space="preserve">mašinos(kompiuterinė </t>
  </si>
  <si>
    <t>įranga ir reikmenys)</t>
  </si>
  <si>
    <t>UAB" SAMORAS"</t>
  </si>
  <si>
    <t>Turto apsauga</t>
  </si>
  <si>
    <t>UAB " G4S Lietuva"</t>
  </si>
  <si>
    <t>Atlyginimų prog priežiūra</t>
  </si>
  <si>
    <t>UAB"Eksitonas business"</t>
  </si>
  <si>
    <t>Kenkėjų kontrolė</t>
  </si>
  <si>
    <t>UAB " Dezinfa "</t>
  </si>
  <si>
    <t xml:space="preserve">PC Priežiūra </t>
  </si>
  <si>
    <t>UAB "Atea"</t>
  </si>
  <si>
    <r>
      <t>m</t>
    </r>
    <r>
      <rPr>
        <sz val="6"/>
        <rFont val="Arial"/>
        <family val="2"/>
      </rPr>
      <t>3</t>
    </r>
  </si>
  <si>
    <t>UAB"Vilkaviškio vandenys"</t>
  </si>
  <si>
    <t>UAB "Vilkasta"</t>
  </si>
  <si>
    <t xml:space="preserve">Lovelis instaliacinis </t>
  </si>
  <si>
    <t xml:space="preserve">Kabelis </t>
  </si>
  <si>
    <t>m</t>
  </si>
  <si>
    <t>Lizdas prailg</t>
  </si>
  <si>
    <t>Kištukas</t>
  </si>
  <si>
    <t>Elektros persiuntimo paslaugas</t>
  </si>
  <si>
    <t>AB "Lesto"</t>
  </si>
  <si>
    <t>Geriamas vanduo 18,9l</t>
  </si>
  <si>
    <t>UAB"EdenSpringsLietuva"</t>
  </si>
  <si>
    <t>Telefono ryšys</t>
  </si>
  <si>
    <t>TEO LT, AB</t>
  </si>
  <si>
    <t>Už atliekų išvežimą</t>
  </si>
  <si>
    <t>UAB"MAATC"</t>
  </si>
  <si>
    <t>Elektros energija</t>
  </si>
  <si>
    <t>UAB "Energijos tiekimas"</t>
  </si>
  <si>
    <t>Moksleivių pavežėjimas</t>
  </si>
  <si>
    <t>UAB "Bondrida"</t>
  </si>
  <si>
    <t>A 95E benzinas</t>
  </si>
  <si>
    <t>L</t>
  </si>
  <si>
    <t>UAB "Mindega"</t>
  </si>
  <si>
    <t>Apskaita biudžetinėse įstaigose</t>
  </si>
  <si>
    <t>UAB "Teisidas"</t>
  </si>
  <si>
    <t>Programos "FINAS" priežiūra</t>
  </si>
  <si>
    <t>Programos"FinNet" priežiūra</t>
  </si>
  <si>
    <t>Balinimo priemonė "Belizna"</t>
  </si>
  <si>
    <t>Šluota grindinė FANTASIA</t>
  </si>
  <si>
    <t>Moksleivių pavežėjimas spec mar</t>
  </si>
  <si>
    <t>mokslodeinos</t>
  </si>
  <si>
    <t>mėn</t>
  </si>
  <si>
    <t>UAB " NEVDA "</t>
  </si>
  <si>
    <t>Internetas</t>
  </si>
  <si>
    <t>VĮ INFOSTRUKTŪRA</t>
  </si>
  <si>
    <t>Kvalifikacijos tob. seminaras</t>
  </si>
  <si>
    <t>UAB " Šviesa"</t>
  </si>
  <si>
    <t>UAB " ATEA "</t>
  </si>
  <si>
    <t>Kištukas RJ45 viengysliam kab</t>
  </si>
  <si>
    <t>Apsauginė guma RJ-45</t>
  </si>
  <si>
    <t>Marijampolės šviet.centras</t>
  </si>
  <si>
    <t>Žm</t>
  </si>
  <si>
    <t>Lietuvos progimnaziju asociacija</t>
  </si>
  <si>
    <t>Trišakis Š-3-6 Baltas</t>
  </si>
  <si>
    <t>pora</t>
  </si>
  <si>
    <r>
      <t>Kasečių pildymas</t>
    </r>
    <r>
      <rPr>
        <sz val="7"/>
        <rFont val="Arial"/>
        <family val="2"/>
      </rPr>
      <t>CE278A</t>
    </r>
    <r>
      <rPr>
        <sz val="8"/>
        <rFont val="Arial"/>
        <family val="2"/>
      </rPr>
      <t xml:space="preserve"> atnaujinimas</t>
    </r>
  </si>
  <si>
    <r>
      <t xml:space="preserve">Už transporto paslaugas </t>
    </r>
    <r>
      <rPr>
        <sz val="8"/>
        <rFont val="Arial"/>
        <family val="2"/>
      </rPr>
      <t>užsak/mar</t>
    </r>
  </si>
  <si>
    <t>UAB "AL sprendimai"</t>
  </si>
  <si>
    <r>
      <t>UAB "</t>
    </r>
    <r>
      <rPr>
        <sz val="8"/>
        <rFont val="Arial"/>
        <family val="2"/>
      </rPr>
      <t>Mokyklinių baldų centras</t>
    </r>
    <r>
      <rPr>
        <sz val="10"/>
        <rFont val="Arial"/>
        <family val="2"/>
      </rPr>
      <t>"</t>
    </r>
  </si>
  <si>
    <t>UAB "Euroatletas"</t>
  </si>
  <si>
    <t>Plakatai</t>
  </si>
  <si>
    <t>UAB "Smaltijos leidykla"</t>
  </si>
  <si>
    <t>UAB "Litterula"</t>
  </si>
  <si>
    <t xml:space="preserve">Edukacinė programa vaikams </t>
  </si>
  <si>
    <t>Lietuvos zoologijos sodas</t>
  </si>
  <si>
    <t>VšĮ " Vaiko labui "</t>
  </si>
  <si>
    <t>Atsakingo už elektros ūkį</t>
  </si>
  <si>
    <t>UAB ''Kybartų Darna''</t>
  </si>
  <si>
    <t>UAB ''FACTUM SUM''</t>
  </si>
  <si>
    <t>Alvydo Gudiškio Įmonė</t>
  </si>
  <si>
    <t>Daly</t>
  </si>
  <si>
    <t xml:space="preserve">WC Gelis 3x1  5kg </t>
  </si>
  <si>
    <t>UAB "Koslita"</t>
  </si>
  <si>
    <t xml:space="preserve">Muilas skystas   5kg </t>
  </si>
  <si>
    <t xml:space="preserve">Kempinė indams MAXI PLIUS </t>
  </si>
  <si>
    <t>komp</t>
  </si>
  <si>
    <t>Starteris 65W</t>
  </si>
  <si>
    <t>XIII 100p. 101p.102p.</t>
  </si>
  <si>
    <t>met</t>
  </si>
  <si>
    <t>Nera</t>
  </si>
  <si>
    <t>Lietuvos progimnazijų nario mokestis už 2014 metus</t>
  </si>
  <si>
    <t>XII  87p.</t>
  </si>
  <si>
    <r>
      <t>m</t>
    </r>
    <r>
      <rPr>
        <sz val="8"/>
        <rFont val="Arial"/>
        <family val="2"/>
      </rPr>
      <t>3</t>
    </r>
  </si>
  <si>
    <t xml:space="preserve">Vandens nuotekos </t>
  </si>
  <si>
    <t xml:space="preserve">Vanduo </t>
  </si>
  <si>
    <t>XIII  100p. 100,1p.</t>
  </si>
  <si>
    <t>XII 87p.</t>
  </si>
  <si>
    <t xml:space="preserve">XIII 100p. 100,1p. </t>
  </si>
  <si>
    <t>Mėn</t>
  </si>
  <si>
    <t>XIII 100p,101p, 102p.</t>
  </si>
  <si>
    <t>XIII 100p.100,1p.</t>
  </si>
  <si>
    <t>M</t>
  </si>
  <si>
    <t>Skalbimo milteliai FRESH 3kg</t>
  </si>
  <si>
    <t>Šiukšlių maišai 35lx50 vnt</t>
  </si>
  <si>
    <t>kel</t>
  </si>
  <si>
    <t>Kampinis rutul. ventilis 1/2*1/2</t>
  </si>
  <si>
    <t>Sujungimas 1/2 X3/8"</t>
  </si>
  <si>
    <t>Maišytuvas praustuvui L- 1102</t>
  </si>
  <si>
    <t>UAB "DOREVI"</t>
  </si>
  <si>
    <t>Nacionalinis muziejus LDKVR</t>
  </si>
  <si>
    <t xml:space="preserve">Už kursus </t>
  </si>
  <si>
    <t>Kauno pedagogų kval. centras</t>
  </si>
  <si>
    <t xml:space="preserve"> XII  87p.</t>
  </si>
  <si>
    <t xml:space="preserve">Mokymai "išmokimo stebėjimas" </t>
  </si>
  <si>
    <t>Muzikos instrumentų rinkinys+lag.</t>
  </si>
  <si>
    <t>UAB "MADRO"</t>
  </si>
  <si>
    <t>XIII 100p. 100,1p.</t>
  </si>
  <si>
    <t>Ksilofonas LEG 7137</t>
  </si>
  <si>
    <t>Kamuolys tinklinio V5M1500</t>
  </si>
  <si>
    <t>Kamuolys futbolo Brillant Replica</t>
  </si>
  <si>
    <t xml:space="preserve">Kamuolys krepšinio LAY-UP </t>
  </si>
  <si>
    <t xml:space="preserve">Plakatai </t>
  </si>
  <si>
    <t>Prime Time 2SB (knygos)</t>
  </si>
  <si>
    <t>Pelė optinė  USB</t>
  </si>
  <si>
    <t>Mikroskopas  Junat 2p1</t>
  </si>
  <si>
    <t>UAB "Pagėla"</t>
  </si>
  <si>
    <t xml:space="preserve">Kėdė Prizma su staliuku </t>
  </si>
  <si>
    <r>
      <t>Mokymai</t>
    </r>
    <r>
      <rPr>
        <sz val="8"/>
        <rFont val="Arial"/>
        <family val="2"/>
      </rPr>
      <t xml:space="preserve">"Gabių vaikų ugdymas pamokoje" </t>
    </r>
  </si>
  <si>
    <t>XIII 100p,100,1p.</t>
  </si>
  <si>
    <t>Ekskursija +audiogidas</t>
  </si>
  <si>
    <t>lank</t>
  </si>
  <si>
    <t>Šiaulių "Aušros" muziejus</t>
  </si>
  <si>
    <t xml:space="preserve">kitos  </t>
  </si>
  <si>
    <t>Leidykla "Briedis"</t>
  </si>
  <si>
    <t>Žmogaus torsas 50cm, modelis</t>
  </si>
  <si>
    <t>Molekulių struktūrų modeliavimo rinkinys</t>
  </si>
  <si>
    <t>I - VIII klasei,brošiūros,lank,</t>
  </si>
  <si>
    <t>Istorijos vadovėliai 6kl I-II d.</t>
  </si>
  <si>
    <t>Spausdintos knygos V-VI kl</t>
  </si>
  <si>
    <t>Spausdintos knygos.(vad V kl)</t>
  </si>
  <si>
    <t>Spausdintos knygos.(vad VI kl)</t>
  </si>
  <si>
    <t>Spausdintos knygos.(vad III-V kl)</t>
  </si>
  <si>
    <t>Benzinas,tepalai</t>
  </si>
  <si>
    <t xml:space="preserve">Kanalizacijos vamzdžių valiklis </t>
  </si>
  <si>
    <t>Įvairūs chemijos produktai</t>
  </si>
  <si>
    <t xml:space="preserve">Klijai  TERMIK bespalviai </t>
  </si>
  <si>
    <t>Plastikiniai gaminiai</t>
  </si>
  <si>
    <t>Tvirtinimo detalės</t>
  </si>
  <si>
    <t xml:space="preserve">Laidai, kabeliai </t>
  </si>
  <si>
    <t xml:space="preserve">Automobilių dalys </t>
  </si>
  <si>
    <r>
      <t xml:space="preserve">Įrankiai, spynos, raktai </t>
    </r>
    <r>
      <rPr>
        <i/>
        <sz val="11"/>
        <rFont val="Arial"/>
        <family val="2"/>
      </rPr>
      <t>ir kt</t>
    </r>
  </si>
  <si>
    <t>Popieriniai žurnalai, apskaitos</t>
  </si>
  <si>
    <t xml:space="preserve">knygos, segtuvai, blankai ir </t>
  </si>
  <si>
    <t>kanceliarinės prekės</t>
  </si>
  <si>
    <t>Popierius A4 500l</t>
  </si>
  <si>
    <t xml:space="preserve">Popierius A1 baltas </t>
  </si>
  <si>
    <t xml:space="preserve">Popierius A1spalvotas </t>
  </si>
  <si>
    <t>Augalinė.Gyvūninė ląstelė, modelis</t>
  </si>
  <si>
    <t>Žmogaus širdis, modelis</t>
  </si>
  <si>
    <t>Biuro įranga, reikmenys</t>
  </si>
  <si>
    <t xml:space="preserve">Pirštinės buitinės BASIC </t>
  </si>
  <si>
    <t xml:space="preserve">Stalo šakutės ,peiliai </t>
  </si>
  <si>
    <t xml:space="preserve">Peiliai plastikiniai lauž ašmenim </t>
  </si>
  <si>
    <t>Paslaugų</t>
  </si>
  <si>
    <t>Bilietai į zoologijos sodą</t>
  </si>
  <si>
    <t>Sistemos"Tavomokykla"priežiūra</t>
  </si>
  <si>
    <t>Skiediklis 646 0,5l</t>
  </si>
  <si>
    <t>Emalė universali</t>
  </si>
  <si>
    <t>Teptukas</t>
  </si>
  <si>
    <t>Ventilis vandens 1/2''mm</t>
  </si>
  <si>
    <t xml:space="preserve">Grėblys plastikinis </t>
  </si>
  <si>
    <t>Popierius A3 500l</t>
  </si>
  <si>
    <t xml:space="preserve">Segtuvas kartoninis </t>
  </si>
  <si>
    <t xml:space="preserve">Kreida </t>
  </si>
  <si>
    <t xml:space="preserve">Popierius spalvotas </t>
  </si>
  <si>
    <t xml:space="preserve">Plastelininiai klijai </t>
  </si>
  <si>
    <t>Pirštinės buitinės NOVA</t>
  </si>
  <si>
    <t>Šiukšliadežes ažurinės</t>
  </si>
  <si>
    <t xml:space="preserve">Semtuvėlis </t>
  </si>
  <si>
    <t xml:space="preserve"> Šepetys grindims </t>
  </si>
  <si>
    <t xml:space="preserve">Šveitimo kremas YPLON </t>
  </si>
  <si>
    <t>Stiklo valiklis 5L</t>
  </si>
  <si>
    <t xml:space="preserve">WC valiklis </t>
  </si>
  <si>
    <t xml:space="preserve">Glaistas </t>
  </si>
  <si>
    <t xml:space="preserve">Volelis ,vonelė, rankenos </t>
  </si>
  <si>
    <t>Vaitspiritas 1L</t>
  </si>
  <si>
    <t xml:space="preserve">Trinkelė šlifavimo </t>
  </si>
  <si>
    <t xml:space="preserve">Tinklėlis šlifavimo </t>
  </si>
  <si>
    <t xml:space="preserve">Spyna pakabinoma </t>
  </si>
  <si>
    <t>kWh</t>
  </si>
  <si>
    <t>UAB "Vilkauja"</t>
  </si>
  <si>
    <t xml:space="preserve">Pasta tonavimo </t>
  </si>
  <si>
    <t xml:space="preserve">Geriamas vanduo </t>
  </si>
  <si>
    <t xml:space="preserve">Volelis , rankenos </t>
  </si>
  <si>
    <t xml:space="preserve">Kempinė šlifavimo </t>
  </si>
  <si>
    <t xml:space="preserve">Dienynas </t>
  </si>
  <si>
    <t>Vilkaviškio rajono savivaldybė</t>
  </si>
  <si>
    <t>Popierinis rankšluostis ritinyje</t>
  </si>
  <si>
    <t>Muilas BEAUTY 10gr</t>
  </si>
  <si>
    <t xml:space="preserve">Pirštinės  nitril </t>
  </si>
  <si>
    <t>Šepetys grindims šluoti (medinis)</t>
  </si>
  <si>
    <t>Vamzdis lietaus nutekeimui</t>
  </si>
  <si>
    <t>Mova D110</t>
  </si>
  <si>
    <t>Termostatas dvigubo saugumo</t>
  </si>
  <si>
    <t xml:space="preserve">Išjungimo automatas </t>
  </si>
  <si>
    <t>Diskas pjovimo 125x1,0x22</t>
  </si>
  <si>
    <t xml:space="preserve">Ekscentrikas maišytuvui </t>
  </si>
  <si>
    <t>Ilgasriegis 1/2"</t>
  </si>
  <si>
    <t xml:space="preserve">Lifto aptarnavimas </t>
  </si>
  <si>
    <t>UAB ''Kauno liftai''</t>
  </si>
  <si>
    <t>Grindjuostes SG5005 2,5m</t>
  </si>
  <si>
    <t>Sifonas E015Pl</t>
  </si>
  <si>
    <t>Čiaupas ART 183 1/2"</t>
  </si>
  <si>
    <t>Grindjuostes P60-A011 2,5m</t>
  </si>
  <si>
    <t>Kampai,sujungimai ,antgaliai</t>
  </si>
  <si>
    <t>Medsraigtis 3,9x 35</t>
  </si>
  <si>
    <t>Plataus profilio liftininkų mokymai</t>
  </si>
  <si>
    <t>asm</t>
  </si>
  <si>
    <t>UAB "Kauno liftai"</t>
  </si>
  <si>
    <t>Pirštinės suvirinimo odinės</t>
  </si>
  <si>
    <t>Muilas ūkinis  200g</t>
  </si>
  <si>
    <t>Gesintuvo patikra</t>
  </si>
  <si>
    <t>Všį''Priešgaisrinių pas.gar''</t>
  </si>
  <si>
    <t>Kaištis nailon</t>
  </si>
  <si>
    <t xml:space="preserve">Dirželis laidams </t>
  </si>
  <si>
    <t>Klijai montažinei universalus</t>
  </si>
  <si>
    <t>Sąsiuvinis 12l</t>
  </si>
  <si>
    <t>Kortelės</t>
  </si>
  <si>
    <t xml:space="preserve">Pirštinės  </t>
  </si>
  <si>
    <t xml:space="preserve">Šluostė mikrofibrinė </t>
  </si>
  <si>
    <t>Lempa lium 36W 865LT</t>
  </si>
  <si>
    <t xml:space="preserve">Lempa hal standart 42w </t>
  </si>
  <si>
    <t>Gražtai betonui</t>
  </si>
  <si>
    <t>Kasetė diam.35</t>
  </si>
  <si>
    <t>Elementai LR16 1,5V</t>
  </si>
  <si>
    <t>Semtuvas K5 su kotu</t>
  </si>
  <si>
    <t>Reklama</t>
  </si>
  <si>
    <t>UAB ''Saulės spekktras''</t>
  </si>
  <si>
    <t>Stiklo paketai</t>
  </si>
  <si>
    <t>UAB "Stiklena"</t>
  </si>
  <si>
    <t>Kabė 53/8mm</t>
  </si>
  <si>
    <t>dėž</t>
  </si>
  <si>
    <t xml:space="preserve">Juosta dažymo </t>
  </si>
  <si>
    <t>Ašmenys laužomi</t>
  </si>
  <si>
    <t>kom</t>
  </si>
  <si>
    <t>Klijai lipalas</t>
  </si>
  <si>
    <t xml:space="preserve">Maišytuvas praustuvui </t>
  </si>
  <si>
    <t>Guolis 6202  2RS5/8</t>
  </si>
  <si>
    <t>UAB "Rytas"</t>
  </si>
  <si>
    <t>Automobilio draudimas</t>
  </si>
  <si>
    <t>UAB"Lietuvos draudimas"</t>
  </si>
  <si>
    <t>Toneris  CE285A</t>
  </si>
  <si>
    <t>Žarna sant 45cm</t>
  </si>
  <si>
    <t>Vožtuvas ART 310</t>
  </si>
  <si>
    <t>Popierius skaidrus</t>
  </si>
  <si>
    <t>Vokas</t>
  </si>
  <si>
    <t>Rėmelis A4</t>
  </si>
  <si>
    <t>Liniuotė</t>
  </si>
  <si>
    <t>Medsraigtis 4,5x 60</t>
  </si>
  <si>
    <t>Juosta pakavimo lipni  48mm</t>
  </si>
  <si>
    <t>Rozetė PA16-265</t>
  </si>
  <si>
    <r>
      <t xml:space="preserve">Nacionalinis </t>
    </r>
    <r>
      <rPr>
        <sz val="8"/>
        <rFont val="Arial"/>
        <family val="2"/>
      </rPr>
      <t>M.K.ČIURLIONIO D.M</t>
    </r>
  </si>
  <si>
    <t>Lietuvos nacionalinis muz</t>
  </si>
  <si>
    <t>Lietuvos liaudies buities muziejus</t>
  </si>
  <si>
    <t>Lietuvos radijo ir televizijos centr</t>
  </si>
  <si>
    <t>Lietuvos Aviacijos muziejus</t>
  </si>
  <si>
    <t xml:space="preserve">Avalynė šokejoms </t>
  </si>
  <si>
    <t>Aldonos Zorskienės ĮI</t>
  </si>
  <si>
    <t>Lietuvos JŪRŲ MUZIEJUS</t>
  </si>
  <si>
    <t>Spausdintos knygos.(vad III kl)</t>
  </si>
  <si>
    <t>Paskirstytojas 2xVGA 350Mhz</t>
  </si>
  <si>
    <t>Atmintinė 2GB 800Mhz</t>
  </si>
  <si>
    <t>Nešiojamo kompiuterio remontas</t>
  </si>
  <si>
    <t>Svetainės talpinimas</t>
  </si>
  <si>
    <t>UAB " Interneto vizija "</t>
  </si>
  <si>
    <t>UAB "PAPYRUS"</t>
  </si>
  <si>
    <t>Popierius spalvotas A4 500l</t>
  </si>
  <si>
    <t>lap</t>
  </si>
  <si>
    <t>Interaktyvi lenta 178E MOUNT sis.</t>
  </si>
  <si>
    <t>Vilkaviškio krašto muziėjus</t>
  </si>
  <si>
    <t>Beste Freunde A1.1(Ang,vad)</t>
  </si>
  <si>
    <t>Pažaislio kultūros centras</t>
  </si>
  <si>
    <t>Kvalifikacijos tob. Kursus</t>
  </si>
  <si>
    <t>UAB "Laipiojimo centras"</t>
  </si>
  <si>
    <t>Sieninis ekranas su elek mechanizmu</t>
  </si>
  <si>
    <t>UAB "KONFERENTA"</t>
  </si>
  <si>
    <t>UAB Ekonomikos mokymo cen</t>
  </si>
  <si>
    <t>Multimedija projektorius Panasonic</t>
  </si>
  <si>
    <t>PHILIPS Smart LED TV</t>
  </si>
  <si>
    <t>UAB "Signalas.lt"</t>
  </si>
  <si>
    <t>Spausdintos knygos.</t>
  </si>
  <si>
    <t>Kybartų "Saulės" progimnazija 2015 m.</t>
  </si>
  <si>
    <t>Kybartų "Saulės" progimnazija  2015 m.</t>
  </si>
  <si>
    <t>Kybartų "Saulės" progimnazija 2015m.</t>
  </si>
  <si>
    <t>Nr.0000002</t>
  </si>
  <si>
    <t>Nr.0000006</t>
  </si>
  <si>
    <t>Nr.0000009</t>
  </si>
  <si>
    <t>Nr.0000023</t>
  </si>
  <si>
    <t>Nr.0000030</t>
  </si>
  <si>
    <t>Nr.0000042</t>
  </si>
  <si>
    <t>Nr. 671241</t>
  </si>
  <si>
    <t>Nr. 150265</t>
  </si>
  <si>
    <t>Nr. 07030</t>
  </si>
  <si>
    <t>Nr. 73738</t>
  </si>
  <si>
    <t>Nr. 44102</t>
  </si>
  <si>
    <t>Kompensacinis atlyginimas už atgaminimo reprografijos būdu paslaugas už 2014.01.01-2014.12.31</t>
  </si>
  <si>
    <t>AsociacijaLATGA</t>
  </si>
  <si>
    <t>Nr. 291</t>
  </si>
  <si>
    <t>Nr. 6</t>
  </si>
  <si>
    <t>Nr. 003756</t>
  </si>
  <si>
    <t>Nr. 0142045</t>
  </si>
  <si>
    <t>Nr. 0030844</t>
  </si>
  <si>
    <t>Nr. 31/198526</t>
  </si>
  <si>
    <t>Nr. 1278204696</t>
  </si>
  <si>
    <t>Nr. 07046</t>
  </si>
  <si>
    <t>Nr. 07057</t>
  </si>
  <si>
    <t>Nr. 00989</t>
  </si>
  <si>
    <t>Nr. 188700</t>
  </si>
  <si>
    <t>Nr.25</t>
  </si>
  <si>
    <t>Nr. 44103</t>
  </si>
  <si>
    <t>Nr. 150841</t>
  </si>
  <si>
    <t>Nr.0000056</t>
  </si>
  <si>
    <t>Nr.0000067</t>
  </si>
  <si>
    <t>Nr.0000078</t>
  </si>
  <si>
    <t>Nr.0000092</t>
  </si>
  <si>
    <t>Nr.0000098</t>
  </si>
  <si>
    <t>Trašos kambario gėlėms.</t>
  </si>
  <si>
    <t>Nr. 0244741</t>
  </si>
  <si>
    <t>Smeigtukai.</t>
  </si>
  <si>
    <t>Varžtas ,poverzlė</t>
  </si>
  <si>
    <t>Medsraigtis 6x 50</t>
  </si>
  <si>
    <t>Markeris, žimėklis.</t>
  </si>
  <si>
    <t>Nr.0244741</t>
  </si>
  <si>
    <t>Nr.2395</t>
  </si>
  <si>
    <t>Nr. 677895</t>
  </si>
  <si>
    <t>Nr. PAF001457</t>
  </si>
  <si>
    <t>Nr. 74991</t>
  </si>
  <si>
    <t>Nr. 0143794</t>
  </si>
  <si>
    <t>Nr. 44</t>
  </si>
  <si>
    <t>Nr. 010383</t>
  </si>
  <si>
    <t>Nr. 31/203139</t>
  </si>
  <si>
    <t>Nr. 0031151</t>
  </si>
  <si>
    <t>Nr. 1284439310</t>
  </si>
  <si>
    <t>Nr. 07193</t>
  </si>
  <si>
    <t>Nr. 07204</t>
  </si>
  <si>
    <t>Nr. 02508</t>
  </si>
  <si>
    <t>Nr. 194882</t>
  </si>
  <si>
    <t>Nr.0000112</t>
  </si>
  <si>
    <t>Nr.0000122</t>
  </si>
  <si>
    <t>Nr.0000127</t>
  </si>
  <si>
    <t>Nr.0000136</t>
  </si>
  <si>
    <t>Nr. 0283188</t>
  </si>
  <si>
    <t>Muilas 100g</t>
  </si>
  <si>
    <t>Nr. 151722</t>
  </si>
  <si>
    <t>Nr. 684343</t>
  </si>
  <si>
    <t>Nr. 76260</t>
  </si>
  <si>
    <t>El. parašo sertifikatų atnaujinimas</t>
  </si>
  <si>
    <t>REGISTRŲ CENTRAS</t>
  </si>
  <si>
    <t>Nr. 2597622</t>
  </si>
  <si>
    <t>Nr.0244982</t>
  </si>
  <si>
    <t>Nr. 0244982</t>
  </si>
  <si>
    <t>Juosta izol.</t>
  </si>
  <si>
    <t>rul</t>
  </si>
  <si>
    <t>Veržlė , poveržlė</t>
  </si>
  <si>
    <t>pak</t>
  </si>
  <si>
    <t xml:space="preserve">Elektrodas </t>
  </si>
  <si>
    <t>dėz</t>
  </si>
  <si>
    <t>Variklio diržas , peilis 97cm</t>
  </si>
  <si>
    <t>UAB "Linrama"</t>
  </si>
  <si>
    <t>Nr. 1022</t>
  </si>
  <si>
    <t>Nr. 0031405</t>
  </si>
  <si>
    <t>Nr. 77</t>
  </si>
  <si>
    <t>Nr. 31/207643</t>
  </si>
  <si>
    <t>Nr. 016097</t>
  </si>
  <si>
    <t>Nr. 0146273</t>
  </si>
  <si>
    <t>Nr. 1290584612</t>
  </si>
  <si>
    <t>Nr. 04078</t>
  </si>
  <si>
    <t>Nr. 201066</t>
  </si>
  <si>
    <t>Nr. 07244</t>
  </si>
  <si>
    <t>Nr. 07255</t>
  </si>
  <si>
    <t>Nr.0000141</t>
  </si>
  <si>
    <t>Nr.0000149</t>
  </si>
  <si>
    <t>Nr.0000158</t>
  </si>
  <si>
    <t>Nr.0000162</t>
  </si>
  <si>
    <t>Nr. 152363</t>
  </si>
  <si>
    <t>Nr. 0247766</t>
  </si>
  <si>
    <t xml:space="preserve">Kamera karučiui </t>
  </si>
  <si>
    <t xml:space="preserve">Toneris  HP </t>
  </si>
  <si>
    <t>Nr. 0146491</t>
  </si>
  <si>
    <t>Nr. 690924</t>
  </si>
  <si>
    <t>Nr. PAF003499</t>
  </si>
  <si>
    <t>Cilindrinė spyna įleidžema</t>
  </si>
  <si>
    <t>Nr. 0248119</t>
  </si>
  <si>
    <t>Nr.0248110</t>
  </si>
  <si>
    <t>Nr. 77555</t>
  </si>
  <si>
    <t>Nr. 07312</t>
  </si>
  <si>
    <t>Nr. 0148314</t>
  </si>
  <si>
    <t>Nr. 110</t>
  </si>
  <si>
    <t>Nr. 0031765</t>
  </si>
  <si>
    <t>Nr. 021009</t>
  </si>
  <si>
    <t>Nr. 31/212246</t>
  </si>
  <si>
    <t>Nr. 1296728247</t>
  </si>
  <si>
    <t>Nr. 05663</t>
  </si>
  <si>
    <t>Nr. 207265</t>
  </si>
  <si>
    <t>Nr. 07316</t>
  </si>
  <si>
    <t>Nr. 07327</t>
  </si>
  <si>
    <t>Nr. 152939</t>
  </si>
  <si>
    <t>Nr. 0248200</t>
  </si>
  <si>
    <t>Medsraigtis 4,5 x 30</t>
  </si>
  <si>
    <t>Įvaras GKP M5x60</t>
  </si>
  <si>
    <t>Lynas 2,4 mm 15m</t>
  </si>
  <si>
    <t>Dirželis laidam 3,6x290 5314C</t>
  </si>
  <si>
    <t>Nr. 0248341</t>
  </si>
  <si>
    <t>Nr.0248341</t>
  </si>
  <si>
    <t>Nr. 0252036</t>
  </si>
  <si>
    <t>Dažai disper. Penta color ultra7</t>
  </si>
  <si>
    <t>Nr.0252036</t>
  </si>
  <si>
    <t>Hermetikas univer.Akril</t>
  </si>
  <si>
    <t>Varžtas K99-0006</t>
  </si>
  <si>
    <t>Žarna aukšto spaudimo 80cm</t>
  </si>
  <si>
    <t>Nr. 697470</t>
  </si>
  <si>
    <t>Nr. 07350</t>
  </si>
  <si>
    <t>Nr. PAF004510</t>
  </si>
  <si>
    <t>Nr. 78887</t>
  </si>
  <si>
    <t>Nr. 0150302</t>
  </si>
  <si>
    <t>Nr. 004030</t>
  </si>
  <si>
    <t>Nr. 028362</t>
  </si>
  <si>
    <t>Nr. 149</t>
  </si>
  <si>
    <t>Nr. 31/216877</t>
  </si>
  <si>
    <t>Nr. 0032038</t>
  </si>
  <si>
    <t>Nr. 1302810666</t>
  </si>
  <si>
    <t>Nr. 213487</t>
  </si>
  <si>
    <t>Nr. 07451</t>
  </si>
  <si>
    <t>Nr. 07439</t>
  </si>
  <si>
    <t>Nr. 07257</t>
  </si>
  <si>
    <t>Nr. 0290787</t>
  </si>
  <si>
    <t>Skalbimo milteliai FRESH 5kg</t>
  </si>
  <si>
    <t>Natrio karbonatas1kg</t>
  </si>
  <si>
    <t>kg</t>
  </si>
  <si>
    <t>Nr. 0291564</t>
  </si>
  <si>
    <t>Nr. 0292238</t>
  </si>
  <si>
    <t>Vyris ELRAM</t>
  </si>
  <si>
    <t>Nr. 103382</t>
  </si>
  <si>
    <t>UAB "Gelanga"</t>
  </si>
  <si>
    <t>Statinė nemaistinė 35L</t>
  </si>
  <si>
    <t>Nr. 0248478</t>
  </si>
  <si>
    <t>Gruntas giluminis</t>
  </si>
  <si>
    <t>Nr.0248478</t>
  </si>
  <si>
    <t xml:space="preserve"> Rankena be ritin.</t>
  </si>
  <si>
    <t>Šepetis grindim šveist</t>
  </si>
  <si>
    <t>Nr.0252123</t>
  </si>
  <si>
    <t>Nr. 0252123</t>
  </si>
  <si>
    <t xml:space="preserve">Volelis be rankenos </t>
  </si>
  <si>
    <t>Tinkas sausas 40kg</t>
  </si>
  <si>
    <t>Natrio karbonatas1kg,val kempines</t>
  </si>
  <si>
    <t>Nr. 1391</t>
  </si>
  <si>
    <t>Pjovimo galvutė T25</t>
  </si>
  <si>
    <t>Nr. 1137</t>
  </si>
  <si>
    <t>Nr. 07481</t>
  </si>
  <si>
    <t>Nr. 0151220</t>
  </si>
  <si>
    <t>Nr. 153648</t>
  </si>
  <si>
    <t>Nr. 704031</t>
  </si>
  <si>
    <t>Nr. 07524</t>
  </si>
  <si>
    <t>Nr. 0032387</t>
  </si>
  <si>
    <t>Nr. 181</t>
  </si>
  <si>
    <t>Nr. 033045</t>
  </si>
  <si>
    <t>Nr. 004040</t>
  </si>
  <si>
    <t>Nr. 31/221379</t>
  </si>
  <si>
    <t>Nr. 1308900180</t>
  </si>
  <si>
    <t>Nr. 219748</t>
  </si>
  <si>
    <t>Nr. 09100</t>
  </si>
  <si>
    <t>Nr. 0089748</t>
  </si>
  <si>
    <t>Nr. 0182302</t>
  </si>
  <si>
    <t>Nr. 0090791</t>
  </si>
  <si>
    <t>Nr. 0183894</t>
  </si>
  <si>
    <t>Mokymai išmanių įrenginių panau</t>
  </si>
  <si>
    <t>Nr.SVSF90150825</t>
  </si>
  <si>
    <t>Nr. 0184948</t>
  </si>
  <si>
    <t>Kabelis UTP 4x2x0,5cca</t>
  </si>
  <si>
    <t>Nr. 0247705</t>
  </si>
  <si>
    <t>Mobis PĮ pritaikymas darbui</t>
  </si>
  <si>
    <t>UAB "Asseco Lietuva"</t>
  </si>
  <si>
    <t>Nr. 01847</t>
  </si>
  <si>
    <t>UAB " Tavo mokykla "</t>
  </si>
  <si>
    <t>Nr. 1824</t>
  </si>
  <si>
    <t>Mokymai</t>
  </si>
  <si>
    <t>mok</t>
  </si>
  <si>
    <t>UAB " Juoda avis"</t>
  </si>
  <si>
    <t>Nr.30</t>
  </si>
  <si>
    <t>Nr. 07239</t>
  </si>
  <si>
    <t>Kabelis hdmi 10m</t>
  </si>
  <si>
    <t>Romualdo Tičkaus iį</t>
  </si>
  <si>
    <t>Nr. RTI 401</t>
  </si>
  <si>
    <t>Mokymai ir atestavimą</t>
  </si>
  <si>
    <t>VšĮ " Viskas darbdavians "</t>
  </si>
  <si>
    <t>Nr. 063</t>
  </si>
  <si>
    <t>Spausdintos knygos I-VIII kl</t>
  </si>
  <si>
    <t>Nr.AKSF971108810</t>
  </si>
  <si>
    <t>Prime Time  (knygos)</t>
  </si>
  <si>
    <t>Nr. 12551</t>
  </si>
  <si>
    <t>Prime Time 1-4 (knygos)</t>
  </si>
  <si>
    <t>Nr. 12550</t>
  </si>
  <si>
    <t>Nr. 0186531</t>
  </si>
  <si>
    <t>Nr. 148</t>
  </si>
  <si>
    <t>Nr. 1500528</t>
  </si>
  <si>
    <t>Monitorius LED 18,5"</t>
  </si>
  <si>
    <t>Nr. 0148311</t>
  </si>
  <si>
    <t>Ekranas 287cm</t>
  </si>
  <si>
    <r>
      <t>Kasečių pildymas</t>
    </r>
    <r>
      <rPr>
        <sz val="8"/>
        <rFont val="Arial"/>
        <family val="2"/>
      </rPr>
      <t xml:space="preserve"> atnaujinimas</t>
    </r>
  </si>
  <si>
    <t>Geografijos vadovėlis 6-8 kl</t>
  </si>
  <si>
    <t>Nr. 0080955</t>
  </si>
  <si>
    <t>Geografijos atlasas mokyklai</t>
  </si>
  <si>
    <t>Nr. 0080956</t>
  </si>
  <si>
    <t>Kūno kultūros užduočių sąsiuviniai 5-6kl</t>
  </si>
  <si>
    <t>MB "Leidiniai sportui"</t>
  </si>
  <si>
    <t>Nr. 031</t>
  </si>
  <si>
    <t>Toneris 2100p juodas</t>
  </si>
  <si>
    <t>Nr. 0149463</t>
  </si>
  <si>
    <t>Nr. 0003905</t>
  </si>
  <si>
    <t>Nr.AKSF97112691</t>
  </si>
  <si>
    <t>Spausdintos knygos 1kl 2d.</t>
  </si>
  <si>
    <t>Nr.AKSF97111546</t>
  </si>
  <si>
    <t>Nr. 1501189</t>
  </si>
  <si>
    <t>Nr. 154282</t>
  </si>
  <si>
    <t>Nr. 0253707</t>
  </si>
  <si>
    <t>Lempa hal standart 42w E27 2KH</t>
  </si>
  <si>
    <t>Nr.0253707</t>
  </si>
  <si>
    <t>Kotas grėbliui 1,2m D28</t>
  </si>
  <si>
    <t>Mišinys tinko S-2 40kg</t>
  </si>
  <si>
    <t>Nr. 710592</t>
  </si>
  <si>
    <t>Nr. 004056</t>
  </si>
  <si>
    <t>Nr. 218</t>
  </si>
  <si>
    <t>Nr. 040441</t>
  </si>
  <si>
    <t>Nr. 0032587</t>
  </si>
  <si>
    <t>Nr. 31/226012</t>
  </si>
  <si>
    <t>Nr. 1315002343</t>
  </si>
  <si>
    <t>Nr. 225981</t>
  </si>
  <si>
    <t>Nr. 154698</t>
  </si>
  <si>
    <t>Nr. 717256</t>
  </si>
  <si>
    <t>Lifto patikra</t>
  </si>
  <si>
    <t>Všį''Kėlimoįrenginiųprietar''</t>
  </si>
  <si>
    <t>Nr. 0911821</t>
  </si>
  <si>
    <t>Dažai disper. FASADA</t>
  </si>
  <si>
    <t>G.Plečkaičio iį "Elektra"</t>
  </si>
  <si>
    <t>Nr.0252124</t>
  </si>
  <si>
    <t>Nr.0252125</t>
  </si>
  <si>
    <t>Nr.0252126</t>
  </si>
  <si>
    <t>Nr.0252127</t>
  </si>
  <si>
    <t>Nr.0252128</t>
  </si>
  <si>
    <t>Nr.0252129</t>
  </si>
  <si>
    <t>Nr.0252130</t>
  </si>
  <si>
    <t>Nr.0252131</t>
  </si>
  <si>
    <t>Nr.0252132</t>
  </si>
  <si>
    <t>Nr.0252133</t>
  </si>
  <si>
    <t>Nr.0252134</t>
  </si>
  <si>
    <t>Nr.0668655</t>
  </si>
  <si>
    <t>Nr. 0257430</t>
  </si>
  <si>
    <t>Nr.0257430</t>
  </si>
  <si>
    <t xml:space="preserve">Volelis </t>
  </si>
  <si>
    <t>Cilindrinė spyna 60mm</t>
  </si>
  <si>
    <t>Skiediklis , hermetikas.</t>
  </si>
  <si>
    <t>Žarna sant 40cm</t>
  </si>
  <si>
    <t>Padeklas duso 80x80</t>
  </si>
  <si>
    <t>Grėblys vėduokl.</t>
  </si>
  <si>
    <t xml:space="preserve">Mova plieninė </t>
  </si>
  <si>
    <t>Nr. 004071</t>
  </si>
  <si>
    <t>Nr. 046708</t>
  </si>
  <si>
    <t>Nr. 0033030</t>
  </si>
  <si>
    <t>Nr. 254</t>
  </si>
  <si>
    <t>Nr. 31/00230597</t>
  </si>
  <si>
    <t>Nr. 232284</t>
  </si>
  <si>
    <t>Nr. 1321081265</t>
  </si>
  <si>
    <t>Nr. RTI 419</t>
  </si>
  <si>
    <t>Nr. 155644</t>
  </si>
  <si>
    <t>Nr. 723915</t>
  </si>
  <si>
    <t>Mokytojo darbo kalendorius</t>
  </si>
  <si>
    <t>Nr. 1416</t>
  </si>
  <si>
    <t>Teksto žym,segtuvai,rėmelis</t>
  </si>
  <si>
    <t>Nr. 1415</t>
  </si>
  <si>
    <t>Toneris Canon  728 726</t>
  </si>
  <si>
    <t>Nr. 0157567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</si>
</sst>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0.000"/>
    <numFmt numFmtId="184" formatCode="0.0"/>
    <numFmt numFmtId="185" formatCode="_-* #,##0.000\ _L_t_-;\-* #,##0.000\ _L_t_-;_-* &quot;-&quot;??\ _L_t_-;_-@_-"/>
    <numFmt numFmtId="186" formatCode="[$-427]yyyy\ &quot;m.&quot;\ mmmm\ d\ &quot;d.&quot;"/>
    <numFmt numFmtId="187" formatCode="#,##0.00\ &quot;Lt&quot;"/>
    <numFmt numFmtId="188" formatCode="yyyy\-mm\-dd;@"/>
    <numFmt numFmtId="189" formatCode="#,##0;[Red]#,##0"/>
    <numFmt numFmtId="190" formatCode="0;[Red]0"/>
    <numFmt numFmtId="191" formatCode="0.0%"/>
    <numFmt numFmtId="192" formatCode="_-* #,##0.0\ &quot;Lt&quot;_-;\-* #,##0.0\ &quot;Lt&quot;_-;_-* &quot;-&quot;??\ &quot;Lt&quot;_-;_-@_-"/>
    <numFmt numFmtId="193" formatCode="mmm/yyyy"/>
    <numFmt numFmtId="194" formatCode="#,##0.000\ &quot;Lt&quot;"/>
    <numFmt numFmtId="195" formatCode="#,##0.0\ &quot;Lt&quot;"/>
    <numFmt numFmtId="196" formatCode="[$-FC19]d\ mmmm\ yyyy\ &quot;г.&quot;"/>
    <numFmt numFmtId="197" formatCode="[$-F800]dddd\,\ mmmm\ dd\,\ yyyy"/>
    <numFmt numFmtId="198" formatCode="#,##0.00&quot;р.&quot;"/>
    <numFmt numFmtId="199" formatCode="dd/mm/yy\ h:mm;@"/>
    <numFmt numFmtId="200" formatCode="yyyy\.mm\.dd;@"/>
    <numFmt numFmtId="201" formatCode="_-* #,##0.0\ _L_t_-;\-* #,##0.0\ _L_t_-;_-* &quot;-&quot;??\ _L_t_-;_-@_-"/>
    <numFmt numFmtId="202" formatCode="_-* #,##0\ _L_t_-;\-* #,##0\ _L_t_-;_-* &quot;-&quot;??\ _L_t_-;_-@_-"/>
    <numFmt numFmtId="203" formatCode="_-* #,##0.0000\ _L_t_-;\-* #,##0.0000\ _L_t_-;_-* &quot;-&quot;??\ _L_t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9.5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7" xfId="0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171" fontId="2" fillId="0" borderId="0" xfId="45" applyFont="1" applyAlignment="1">
      <alignment/>
    </xf>
    <xf numFmtId="2" fontId="3" fillId="0" borderId="24" xfId="45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0" fillId="33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33" borderId="18" xfId="0" applyNumberForma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14" fontId="0" fillId="33" borderId="18" xfId="0" applyNumberForma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1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14" fontId="0" fillId="33" borderId="18" xfId="0" applyNumberForma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2" fontId="2" fillId="0" borderId="19" xfId="45" applyNumberFormat="1" applyFont="1" applyBorder="1" applyAlignment="1">
      <alignment horizontal="right" vertical="center"/>
    </xf>
    <xf numFmtId="2" fontId="2" fillId="0" borderId="16" xfId="45" applyNumberFormat="1" applyFont="1" applyBorder="1" applyAlignment="1">
      <alignment horizontal="right" vertical="center"/>
    </xf>
    <xf numFmtId="2" fontId="2" fillId="0" borderId="17" xfId="45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right" vertical="center"/>
    </xf>
    <xf numFmtId="2" fontId="2" fillId="0" borderId="16" xfId="45" applyNumberFormat="1" applyFont="1" applyBorder="1" applyAlignment="1">
      <alignment vertical="center"/>
    </xf>
    <xf numFmtId="2" fontId="2" fillId="0" borderId="19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8" xfId="45" applyNumberFormat="1" applyFont="1" applyFill="1" applyBorder="1" applyAlignment="1">
      <alignment horizontal="center"/>
    </xf>
    <xf numFmtId="0" fontId="0" fillId="33" borderId="14" xfId="61" applyNumberFormat="1" applyFont="1" applyFill="1" applyBorder="1" applyAlignment="1">
      <alignment horizontal="center"/>
    </xf>
    <xf numFmtId="200" fontId="0" fillId="33" borderId="14" xfId="0" applyNumberForma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200" fontId="0" fillId="33" borderId="18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8" xfId="0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0" fillId="0" borderId="14" xfId="4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2" fontId="2" fillId="0" borderId="14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171" fontId="2" fillId="0" borderId="25" xfId="45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33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0" borderId="25" xfId="0" applyBorder="1" applyAlignment="1">
      <alignment/>
    </xf>
    <xf numFmtId="2" fontId="2" fillId="0" borderId="18" xfId="0" applyNumberFormat="1" applyFont="1" applyBorder="1" applyAlignment="1">
      <alignment horizontal="right" vertical="center"/>
    </xf>
    <xf numFmtId="14" fontId="0" fillId="33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3" fillId="0" borderId="27" xfId="45" applyFont="1" applyBorder="1" applyAlignment="1">
      <alignment horizontal="center" vertical="center"/>
    </xf>
    <xf numFmtId="171" fontId="3" fillId="0" borderId="28" xfId="45" applyFont="1" applyBorder="1" applyAlignment="1">
      <alignment horizontal="center" vertical="center"/>
    </xf>
    <xf numFmtId="171" fontId="3" fillId="0" borderId="24" xfId="45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187" fontId="2" fillId="0" borderId="27" xfId="0" applyNumberFormat="1" applyFont="1" applyBorder="1" applyAlignment="1">
      <alignment horizontal="center" vertical="center"/>
    </xf>
    <xf numFmtId="187" fontId="2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974"/>
  <sheetViews>
    <sheetView tabSelected="1" zoomScale="140" zoomScaleNormal="140" zoomScalePageLayoutView="0" workbookViewId="0" topLeftCell="A178">
      <selection activeCell="L348" sqref="L348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0.28125" style="0" customWidth="1"/>
    <col min="4" max="4" width="14.140625" style="0" customWidth="1"/>
    <col min="5" max="5" width="10.8515625" style="0" hidden="1" customWidth="1"/>
    <col min="6" max="6" width="16.8515625" style="0" customWidth="1"/>
    <col min="7" max="7" width="5.00390625" style="0" customWidth="1"/>
    <col min="8" max="8" width="7.8515625" style="0" customWidth="1"/>
    <col min="9" max="9" width="24.8515625" style="0" customWidth="1"/>
    <col min="10" max="10" width="16.28125" style="0" customWidth="1"/>
    <col min="11" max="12" width="11.140625" style="0" customWidth="1"/>
    <col min="13" max="13" width="21.7109375" style="0" customWidth="1"/>
    <col min="14" max="14" width="10.7109375" style="0" customWidth="1"/>
    <col min="15" max="15" width="11.00390625" style="2" customWidth="1"/>
    <col min="16" max="16" width="4.8515625" style="0" customWidth="1"/>
    <col min="17" max="17" width="25.28125" style="0" customWidth="1"/>
    <col min="18" max="18" width="10.7109375" style="0" customWidth="1"/>
    <col min="19" max="19" width="9.57421875" style="0" customWidth="1"/>
    <col min="20" max="20" width="11.57421875" style="0" customWidth="1"/>
    <col min="21" max="21" width="23.28125" style="0" customWidth="1"/>
    <col min="22" max="22" width="17.57421875" style="0" customWidth="1"/>
    <col min="24" max="24" width="17.00390625" style="0" customWidth="1"/>
    <col min="26" max="26" width="9.57421875" style="0" bestFit="1" customWidth="1"/>
  </cols>
  <sheetData>
    <row r="1" spans="2:4" ht="12.75">
      <c r="B1" s="263" t="s">
        <v>345</v>
      </c>
      <c r="C1" s="263"/>
      <c r="D1" s="263"/>
    </row>
    <row r="3" ht="12.75">
      <c r="C3" s="2" t="s">
        <v>7</v>
      </c>
    </row>
    <row r="4" spans="2:15" ht="13.5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6" customFormat="1" ht="12.75">
      <c r="A5" s="8"/>
      <c r="B5" s="31" t="s">
        <v>14</v>
      </c>
      <c r="C5" s="3" t="s">
        <v>16</v>
      </c>
      <c r="D5" s="249" t="s">
        <v>0</v>
      </c>
      <c r="E5" s="37" t="s">
        <v>12</v>
      </c>
      <c r="F5" s="209" t="s">
        <v>1</v>
      </c>
      <c r="G5" s="4" t="s">
        <v>21</v>
      </c>
      <c r="H5" s="209" t="s">
        <v>18</v>
      </c>
      <c r="I5" s="209" t="s">
        <v>2</v>
      </c>
      <c r="J5" s="209" t="s">
        <v>3</v>
      </c>
      <c r="K5" s="209" t="s">
        <v>4</v>
      </c>
      <c r="L5" s="209" t="s">
        <v>20</v>
      </c>
      <c r="M5" s="4" t="s">
        <v>5</v>
      </c>
      <c r="N5" s="4" t="s">
        <v>8</v>
      </c>
      <c r="O5" s="5" t="s">
        <v>10</v>
      </c>
    </row>
    <row r="6" spans="1:17" s="6" customFormat="1" ht="12.75">
      <c r="A6" s="8"/>
      <c r="B6" s="32" t="s">
        <v>15</v>
      </c>
      <c r="C6" s="33" t="s">
        <v>17</v>
      </c>
      <c r="D6" s="250"/>
      <c r="E6" s="36" t="s">
        <v>13</v>
      </c>
      <c r="F6" s="210"/>
      <c r="G6" s="33" t="s">
        <v>22</v>
      </c>
      <c r="H6" s="210"/>
      <c r="I6" s="210"/>
      <c r="J6" s="210"/>
      <c r="K6" s="210"/>
      <c r="L6" s="210"/>
      <c r="M6" s="33" t="s">
        <v>6</v>
      </c>
      <c r="N6" s="33" t="s">
        <v>9</v>
      </c>
      <c r="O6" s="33" t="s">
        <v>11</v>
      </c>
      <c r="Q6" s="72"/>
    </row>
    <row r="7" spans="1:15" ht="36" customHeight="1" thickBot="1">
      <c r="A7" s="20"/>
      <c r="B7" s="39"/>
      <c r="C7" s="59" t="s">
        <v>19</v>
      </c>
      <c r="D7" s="38">
        <v>9111000</v>
      </c>
      <c r="E7" s="34"/>
      <c r="F7" s="34"/>
      <c r="G7" s="34"/>
      <c r="H7" s="34"/>
      <c r="I7" s="34"/>
      <c r="J7" s="34"/>
      <c r="K7" s="34"/>
      <c r="L7" s="34"/>
      <c r="M7" s="34"/>
      <c r="N7" s="50">
        <v>21866</v>
      </c>
      <c r="O7" s="28"/>
    </row>
    <row r="8" spans="1:17" ht="12.75">
      <c r="A8" s="20"/>
      <c r="B8" s="15">
        <v>1</v>
      </c>
      <c r="C8" s="68" t="s">
        <v>60</v>
      </c>
      <c r="D8" s="68">
        <v>9111000</v>
      </c>
      <c r="E8" s="16"/>
      <c r="F8" s="143" t="s">
        <v>152</v>
      </c>
      <c r="G8" s="68" t="s">
        <v>61</v>
      </c>
      <c r="H8" s="68">
        <v>5.48</v>
      </c>
      <c r="I8" s="68" t="s">
        <v>65</v>
      </c>
      <c r="J8" s="89" t="s">
        <v>348</v>
      </c>
      <c r="K8" s="129">
        <v>676.11</v>
      </c>
      <c r="L8" s="131">
        <v>42006</v>
      </c>
      <c r="M8" s="128" t="s">
        <v>141</v>
      </c>
      <c r="N8" s="14"/>
      <c r="O8" s="120">
        <f>N7-K8</f>
        <v>21189.89</v>
      </c>
      <c r="Q8" s="73"/>
    </row>
    <row r="9" spans="1:15" ht="12.75">
      <c r="A9" s="20"/>
      <c r="B9" s="12">
        <v>2</v>
      </c>
      <c r="C9" s="68" t="s">
        <v>60</v>
      </c>
      <c r="D9" s="68">
        <v>9111000</v>
      </c>
      <c r="E9" s="17"/>
      <c r="F9" s="143" t="s">
        <v>152</v>
      </c>
      <c r="G9" s="68" t="s">
        <v>61</v>
      </c>
      <c r="H9" s="69">
        <v>5.44</v>
      </c>
      <c r="I9" s="68" t="s">
        <v>65</v>
      </c>
      <c r="J9" s="89" t="s">
        <v>349</v>
      </c>
      <c r="K9" s="130">
        <v>671.17</v>
      </c>
      <c r="L9" s="131">
        <v>42010</v>
      </c>
      <c r="M9" s="128" t="s">
        <v>141</v>
      </c>
      <c r="N9" s="10"/>
      <c r="O9" s="119">
        <f>O8-K9</f>
        <v>20518.72</v>
      </c>
    </row>
    <row r="10" spans="1:15" ht="12.75">
      <c r="A10" s="20"/>
      <c r="B10" s="12">
        <v>3</v>
      </c>
      <c r="C10" s="68" t="s">
        <v>60</v>
      </c>
      <c r="D10" s="68">
        <v>9111000</v>
      </c>
      <c r="E10" s="10"/>
      <c r="F10" s="143" t="s">
        <v>152</v>
      </c>
      <c r="G10" s="68" t="s">
        <v>61</v>
      </c>
      <c r="H10" s="71">
        <v>5.15</v>
      </c>
      <c r="I10" s="68" t="s">
        <v>65</v>
      </c>
      <c r="J10" s="89" t="s">
        <v>350</v>
      </c>
      <c r="K10" s="71">
        <v>635.4</v>
      </c>
      <c r="L10" s="131">
        <v>42012</v>
      </c>
      <c r="M10" s="128" t="s">
        <v>141</v>
      </c>
      <c r="N10" s="10"/>
      <c r="O10" s="119">
        <f aca="true" t="shared" si="0" ref="O10:O41">O9-K10</f>
        <v>19883.32</v>
      </c>
    </row>
    <row r="11" spans="1:15" ht="12.75">
      <c r="A11" s="20"/>
      <c r="B11" s="12">
        <v>4</v>
      </c>
      <c r="C11" s="68" t="s">
        <v>60</v>
      </c>
      <c r="D11" s="68">
        <v>9111000</v>
      </c>
      <c r="E11" s="10"/>
      <c r="F11" s="143" t="s">
        <v>152</v>
      </c>
      <c r="G11" s="68" t="s">
        <v>61</v>
      </c>
      <c r="H11" s="71">
        <v>4.94</v>
      </c>
      <c r="I11" s="68" t="s">
        <v>65</v>
      </c>
      <c r="J11" s="89" t="s">
        <v>351</v>
      </c>
      <c r="K11" s="71">
        <v>609.49</v>
      </c>
      <c r="L11" s="131">
        <v>42017</v>
      </c>
      <c r="M11" s="128" t="s">
        <v>141</v>
      </c>
      <c r="N11" s="10"/>
      <c r="O11" s="119">
        <f t="shared" si="0"/>
        <v>19273.829999999998</v>
      </c>
    </row>
    <row r="12" spans="1:15" ht="12.75">
      <c r="A12" s="20"/>
      <c r="B12" s="12">
        <v>5</v>
      </c>
      <c r="C12" s="68" t="s">
        <v>60</v>
      </c>
      <c r="D12" s="68">
        <v>9111000</v>
      </c>
      <c r="E12" s="10"/>
      <c r="F12" s="143" t="s">
        <v>152</v>
      </c>
      <c r="G12" s="68" t="s">
        <v>61</v>
      </c>
      <c r="H12" s="71">
        <v>5.56</v>
      </c>
      <c r="I12" s="68" t="s">
        <v>65</v>
      </c>
      <c r="J12" s="89" t="s">
        <v>352</v>
      </c>
      <c r="K12" s="71">
        <v>685.99</v>
      </c>
      <c r="L12" s="131">
        <v>42023</v>
      </c>
      <c r="M12" s="128" t="s">
        <v>141</v>
      </c>
      <c r="N12" s="10"/>
      <c r="O12" s="119">
        <f t="shared" si="0"/>
        <v>18587.839999999997</v>
      </c>
    </row>
    <row r="13" spans="1:15" ht="12.75">
      <c r="A13" s="20"/>
      <c r="B13" s="12">
        <v>6</v>
      </c>
      <c r="C13" s="68" t="s">
        <v>60</v>
      </c>
      <c r="D13" s="68">
        <v>9111000</v>
      </c>
      <c r="E13" s="10"/>
      <c r="F13" s="143" t="s">
        <v>152</v>
      </c>
      <c r="G13" s="68" t="s">
        <v>61</v>
      </c>
      <c r="H13" s="71">
        <v>5.08</v>
      </c>
      <c r="I13" s="68" t="s">
        <v>65</v>
      </c>
      <c r="J13" s="89" t="s">
        <v>353</v>
      </c>
      <c r="K13" s="133">
        <v>626.76</v>
      </c>
      <c r="L13" s="131">
        <v>42030</v>
      </c>
      <c r="M13" s="128" t="s">
        <v>141</v>
      </c>
      <c r="N13" s="10"/>
      <c r="O13" s="119">
        <f>O12-K13</f>
        <v>17961.079999999998</v>
      </c>
    </row>
    <row r="14" spans="1:15" ht="12.75">
      <c r="A14" s="20"/>
      <c r="B14" s="12">
        <v>7</v>
      </c>
      <c r="C14" s="68" t="s">
        <v>60</v>
      </c>
      <c r="D14" s="68">
        <v>9111000</v>
      </c>
      <c r="E14" s="10"/>
      <c r="F14" s="143" t="s">
        <v>152</v>
      </c>
      <c r="G14" s="68" t="s">
        <v>61</v>
      </c>
      <c r="H14" s="71">
        <v>5.84</v>
      </c>
      <c r="I14" s="68" t="s">
        <v>65</v>
      </c>
      <c r="J14" s="89" t="s">
        <v>375</v>
      </c>
      <c r="K14" s="71">
        <v>720.53</v>
      </c>
      <c r="L14" s="131">
        <v>42037</v>
      </c>
      <c r="M14" s="128" t="s">
        <v>141</v>
      </c>
      <c r="N14" s="10"/>
      <c r="O14" s="119">
        <f>O13-K14</f>
        <v>17240.55</v>
      </c>
    </row>
    <row r="15" spans="1:15" ht="12.75">
      <c r="A15" s="20"/>
      <c r="B15" s="12">
        <v>8</v>
      </c>
      <c r="C15" s="68" t="s">
        <v>60</v>
      </c>
      <c r="D15" s="68">
        <v>9111000</v>
      </c>
      <c r="E15" s="10"/>
      <c r="F15" s="143" t="s">
        <v>152</v>
      </c>
      <c r="G15" s="68" t="s">
        <v>61</v>
      </c>
      <c r="H15" s="71">
        <v>4.76</v>
      </c>
      <c r="I15" s="68" t="s">
        <v>65</v>
      </c>
      <c r="J15" s="89" t="s">
        <v>376</v>
      </c>
      <c r="K15" s="71">
        <v>587.27</v>
      </c>
      <c r="L15" s="131">
        <v>42041</v>
      </c>
      <c r="M15" s="128" t="s">
        <v>141</v>
      </c>
      <c r="N15" s="10"/>
      <c r="O15" s="119">
        <f>O14-K15</f>
        <v>16653.28</v>
      </c>
    </row>
    <row r="16" spans="1:15" ht="12.75">
      <c r="A16" s="20"/>
      <c r="B16" s="12">
        <v>9</v>
      </c>
      <c r="C16" s="68" t="s">
        <v>60</v>
      </c>
      <c r="D16" s="68">
        <v>9111000</v>
      </c>
      <c r="E16" s="10"/>
      <c r="F16" s="143" t="s">
        <v>152</v>
      </c>
      <c r="G16" s="68" t="s">
        <v>61</v>
      </c>
      <c r="H16" s="71">
        <v>5.45</v>
      </c>
      <c r="I16" s="68" t="s">
        <v>65</v>
      </c>
      <c r="J16" s="89" t="s">
        <v>377</v>
      </c>
      <c r="K16" s="71">
        <v>672.41</v>
      </c>
      <c r="L16" s="131">
        <v>42048</v>
      </c>
      <c r="M16" s="128" t="s">
        <v>141</v>
      </c>
      <c r="N16" s="10"/>
      <c r="O16" s="119">
        <f t="shared" si="0"/>
        <v>15980.869999999999</v>
      </c>
    </row>
    <row r="17" spans="1:15" ht="12.75">
      <c r="A17" s="20"/>
      <c r="B17" s="12">
        <v>10</v>
      </c>
      <c r="C17" s="68" t="s">
        <v>60</v>
      </c>
      <c r="D17" s="68">
        <v>9111000</v>
      </c>
      <c r="E17" s="10"/>
      <c r="F17" s="143" t="s">
        <v>152</v>
      </c>
      <c r="G17" s="68" t="s">
        <v>61</v>
      </c>
      <c r="H17" s="71">
        <v>5.2</v>
      </c>
      <c r="I17" s="68" t="s">
        <v>65</v>
      </c>
      <c r="J17" s="89" t="s">
        <v>378</v>
      </c>
      <c r="K17" s="71">
        <v>641.57</v>
      </c>
      <c r="L17" s="131">
        <v>42054</v>
      </c>
      <c r="M17" s="128" t="s">
        <v>141</v>
      </c>
      <c r="N17" s="10"/>
      <c r="O17" s="119">
        <f t="shared" si="0"/>
        <v>15339.3</v>
      </c>
    </row>
    <row r="18" spans="1:15" ht="12.75">
      <c r="A18" s="20"/>
      <c r="B18" s="12">
        <v>11</v>
      </c>
      <c r="C18" s="68" t="s">
        <v>60</v>
      </c>
      <c r="D18" s="68">
        <v>9111000</v>
      </c>
      <c r="E18" s="10"/>
      <c r="F18" s="143" t="s">
        <v>152</v>
      </c>
      <c r="G18" s="68" t="s">
        <v>61</v>
      </c>
      <c r="H18" s="71">
        <v>4.94</v>
      </c>
      <c r="I18" s="68" t="s">
        <v>65</v>
      </c>
      <c r="J18" s="89" t="s">
        <v>379</v>
      </c>
      <c r="K18" s="71">
        <v>609.49</v>
      </c>
      <c r="L18" s="131">
        <v>42061</v>
      </c>
      <c r="M18" s="128" t="s">
        <v>141</v>
      </c>
      <c r="N18" s="10"/>
      <c r="O18" s="119">
        <f t="shared" si="0"/>
        <v>14729.81</v>
      </c>
    </row>
    <row r="19" spans="1:15" ht="12.75">
      <c r="A19" s="20"/>
      <c r="B19" s="12">
        <v>12</v>
      </c>
      <c r="C19" s="68" t="s">
        <v>60</v>
      </c>
      <c r="D19" s="68">
        <v>9111000</v>
      </c>
      <c r="E19" s="10"/>
      <c r="F19" s="143" t="s">
        <v>152</v>
      </c>
      <c r="G19" s="68" t="s">
        <v>61</v>
      </c>
      <c r="H19" s="71">
        <v>5.26</v>
      </c>
      <c r="I19" s="68" t="s">
        <v>65</v>
      </c>
      <c r="J19" s="89" t="s">
        <v>401</v>
      </c>
      <c r="K19" s="71">
        <v>648.97</v>
      </c>
      <c r="L19" s="131">
        <v>42068</v>
      </c>
      <c r="M19" s="128" t="s">
        <v>141</v>
      </c>
      <c r="N19" s="10"/>
      <c r="O19" s="119">
        <f t="shared" si="0"/>
        <v>14080.84</v>
      </c>
    </row>
    <row r="20" spans="1:15" ht="12.75">
      <c r="A20" s="20"/>
      <c r="B20" s="12">
        <v>13</v>
      </c>
      <c r="C20" s="68" t="s">
        <v>60</v>
      </c>
      <c r="D20" s="68">
        <v>9111000</v>
      </c>
      <c r="E20" s="10"/>
      <c r="F20" s="143" t="s">
        <v>152</v>
      </c>
      <c r="G20" s="68" t="s">
        <v>61</v>
      </c>
      <c r="H20" s="71">
        <v>5.39</v>
      </c>
      <c r="I20" s="68" t="s">
        <v>65</v>
      </c>
      <c r="J20" s="89" t="s">
        <v>402</v>
      </c>
      <c r="K20" s="71">
        <v>665</v>
      </c>
      <c r="L20" s="131">
        <v>42076</v>
      </c>
      <c r="M20" s="128" t="s">
        <v>141</v>
      </c>
      <c r="N20" s="10"/>
      <c r="O20" s="119">
        <f t="shared" si="0"/>
        <v>13415.84</v>
      </c>
    </row>
    <row r="21" spans="1:15" ht="12.75">
      <c r="A21" s="20"/>
      <c r="B21" s="12">
        <v>14</v>
      </c>
      <c r="C21" s="68" t="s">
        <v>60</v>
      </c>
      <c r="D21" s="68">
        <v>9111000</v>
      </c>
      <c r="E21" s="10"/>
      <c r="F21" s="143" t="s">
        <v>152</v>
      </c>
      <c r="G21" s="68" t="s">
        <v>61</v>
      </c>
      <c r="H21" s="71">
        <v>3.55</v>
      </c>
      <c r="I21" s="68" t="s">
        <v>65</v>
      </c>
      <c r="J21" s="89" t="s">
        <v>403</v>
      </c>
      <c r="K21" s="71">
        <v>438</v>
      </c>
      <c r="L21" s="131">
        <v>42086</v>
      </c>
      <c r="M21" s="128" t="s">
        <v>141</v>
      </c>
      <c r="N21" s="10"/>
      <c r="O21" s="119">
        <f t="shared" si="0"/>
        <v>12977.84</v>
      </c>
    </row>
    <row r="22" spans="1:15" ht="12.75">
      <c r="A22" s="20"/>
      <c r="B22" s="12">
        <v>15</v>
      </c>
      <c r="C22" s="68" t="s">
        <v>60</v>
      </c>
      <c r="D22" s="68">
        <v>9111000</v>
      </c>
      <c r="E22" s="10"/>
      <c r="F22" s="143" t="s">
        <v>152</v>
      </c>
      <c r="G22" s="68" t="s">
        <v>61</v>
      </c>
      <c r="H22" s="71">
        <v>2</v>
      </c>
      <c r="I22" s="68" t="s">
        <v>65</v>
      </c>
      <c r="J22" s="89" t="s">
        <v>404</v>
      </c>
      <c r="K22" s="71">
        <v>246.76</v>
      </c>
      <c r="L22" s="131">
        <v>42090</v>
      </c>
      <c r="M22" s="128" t="s">
        <v>141</v>
      </c>
      <c r="N22" s="10"/>
      <c r="O22" s="119">
        <f t="shared" si="0"/>
        <v>12731.08</v>
      </c>
    </row>
    <row r="23" spans="1:15" ht="12.75">
      <c r="A23" s="20"/>
      <c r="B23" s="12">
        <v>16</v>
      </c>
      <c r="C23" s="68" t="s">
        <v>60</v>
      </c>
      <c r="D23" s="68">
        <v>9111000</v>
      </c>
      <c r="E23" s="10"/>
      <c r="F23" s="143" t="s">
        <v>152</v>
      </c>
      <c r="G23" s="68" t="s">
        <v>61</v>
      </c>
      <c r="H23" s="71">
        <v>4.3</v>
      </c>
      <c r="I23" s="68" t="s">
        <v>65</v>
      </c>
      <c r="J23" s="132" t="s">
        <v>434</v>
      </c>
      <c r="K23" s="71">
        <v>530.52</v>
      </c>
      <c r="L23" s="131">
        <v>42097</v>
      </c>
      <c r="M23" s="128" t="s">
        <v>141</v>
      </c>
      <c r="N23" s="10"/>
      <c r="O23" s="119">
        <f t="shared" si="0"/>
        <v>12200.56</v>
      </c>
    </row>
    <row r="24" spans="1:15" ht="12.75">
      <c r="A24" s="20"/>
      <c r="B24" s="12">
        <v>17</v>
      </c>
      <c r="C24" s="68" t="s">
        <v>60</v>
      </c>
      <c r="D24" s="68">
        <v>9111000</v>
      </c>
      <c r="E24" s="10"/>
      <c r="F24" s="143" t="s">
        <v>152</v>
      </c>
      <c r="G24" s="68" t="s">
        <v>61</v>
      </c>
      <c r="H24" s="71">
        <v>4.16</v>
      </c>
      <c r="I24" s="68" t="s">
        <v>65</v>
      </c>
      <c r="J24" s="132" t="s">
        <v>435</v>
      </c>
      <c r="K24" s="71">
        <v>513.25</v>
      </c>
      <c r="L24" s="131">
        <v>42103</v>
      </c>
      <c r="M24" s="128" t="s">
        <v>141</v>
      </c>
      <c r="N24" s="10"/>
      <c r="O24" s="119">
        <f t="shared" si="0"/>
        <v>11687.31</v>
      </c>
    </row>
    <row r="25" spans="1:15" ht="12.75">
      <c r="A25" s="20"/>
      <c r="B25" s="12">
        <v>18</v>
      </c>
      <c r="C25" s="68" t="s">
        <v>60</v>
      </c>
      <c r="D25" s="68">
        <v>9111000</v>
      </c>
      <c r="E25" s="10"/>
      <c r="F25" s="143" t="s">
        <v>152</v>
      </c>
      <c r="G25" s="68" t="s">
        <v>61</v>
      </c>
      <c r="H25" s="71">
        <v>2.58</v>
      </c>
      <c r="I25" s="68" t="s">
        <v>65</v>
      </c>
      <c r="J25" s="132" t="s">
        <v>436</v>
      </c>
      <c r="K25" s="71">
        <v>318.31</v>
      </c>
      <c r="L25" s="131">
        <v>42109</v>
      </c>
      <c r="M25" s="128" t="s">
        <v>141</v>
      </c>
      <c r="N25" s="10"/>
      <c r="O25" s="119">
        <f t="shared" si="0"/>
        <v>11369</v>
      </c>
    </row>
    <row r="26" spans="1:15" ht="12.75">
      <c r="A26" s="20"/>
      <c r="B26" s="12">
        <v>19</v>
      </c>
      <c r="C26" s="68" t="s">
        <v>60</v>
      </c>
      <c r="D26" s="68">
        <v>9111000</v>
      </c>
      <c r="E26" s="10"/>
      <c r="F26" s="143" t="s">
        <v>152</v>
      </c>
      <c r="G26" s="68" t="s">
        <v>61</v>
      </c>
      <c r="H26" s="71">
        <v>1.31</v>
      </c>
      <c r="I26" s="68" t="s">
        <v>65</v>
      </c>
      <c r="J26" s="132" t="s">
        <v>437</v>
      </c>
      <c r="K26" s="71">
        <v>161.62</v>
      </c>
      <c r="L26" s="131">
        <v>42114</v>
      </c>
      <c r="M26" s="128" t="s">
        <v>141</v>
      </c>
      <c r="N26" s="10"/>
      <c r="O26" s="119">
        <f t="shared" si="0"/>
        <v>11207.38</v>
      </c>
    </row>
    <row r="27" spans="1:15" ht="12.75">
      <c r="A27" s="20"/>
      <c r="B27" s="12">
        <v>20</v>
      </c>
      <c r="C27" s="68" t="s">
        <v>60</v>
      </c>
      <c r="D27" s="68">
        <v>9111000</v>
      </c>
      <c r="E27" s="10"/>
      <c r="F27" s="143" t="s">
        <v>152</v>
      </c>
      <c r="G27" s="68" t="s">
        <v>61</v>
      </c>
      <c r="H27" s="71"/>
      <c r="I27" s="68" t="s">
        <v>65</v>
      </c>
      <c r="J27" s="132"/>
      <c r="K27" s="71"/>
      <c r="L27" s="131"/>
      <c r="M27" s="128" t="s">
        <v>141</v>
      </c>
      <c r="N27" s="10"/>
      <c r="O27" s="119">
        <f t="shared" si="0"/>
        <v>11207.38</v>
      </c>
    </row>
    <row r="28" spans="1:15" ht="12.75">
      <c r="A28" s="20"/>
      <c r="B28" s="12">
        <v>21</v>
      </c>
      <c r="C28" s="68" t="s">
        <v>60</v>
      </c>
      <c r="D28" s="68">
        <v>9111000</v>
      </c>
      <c r="E28" s="10"/>
      <c r="F28" s="143" t="s">
        <v>152</v>
      </c>
      <c r="G28" s="68" t="s">
        <v>61</v>
      </c>
      <c r="H28" s="71"/>
      <c r="I28" s="68" t="s">
        <v>65</v>
      </c>
      <c r="J28" s="132"/>
      <c r="K28" s="71"/>
      <c r="L28" s="131"/>
      <c r="M28" s="128" t="s">
        <v>141</v>
      </c>
      <c r="N28" s="10"/>
      <c r="O28" s="119">
        <f t="shared" si="0"/>
        <v>11207.38</v>
      </c>
    </row>
    <row r="29" spans="1:15" ht="12.75">
      <c r="A29" s="20"/>
      <c r="B29" s="12">
        <v>22</v>
      </c>
      <c r="C29" s="68" t="s">
        <v>60</v>
      </c>
      <c r="D29" s="68">
        <v>9111000</v>
      </c>
      <c r="E29" s="10"/>
      <c r="F29" s="143" t="s">
        <v>152</v>
      </c>
      <c r="G29" s="68" t="s">
        <v>61</v>
      </c>
      <c r="H29" s="71"/>
      <c r="I29" s="68" t="s">
        <v>65</v>
      </c>
      <c r="J29" s="132"/>
      <c r="K29" s="71"/>
      <c r="L29" s="131"/>
      <c r="M29" s="128" t="s">
        <v>141</v>
      </c>
      <c r="N29" s="10"/>
      <c r="O29" s="119">
        <f t="shared" si="0"/>
        <v>11207.38</v>
      </c>
    </row>
    <row r="30" spans="1:15" ht="12.75">
      <c r="A30" s="20"/>
      <c r="B30" s="12">
        <v>23</v>
      </c>
      <c r="C30" s="68" t="s">
        <v>60</v>
      </c>
      <c r="D30" s="68">
        <v>9111000</v>
      </c>
      <c r="E30" s="10"/>
      <c r="F30" s="143" t="s">
        <v>152</v>
      </c>
      <c r="G30" s="68" t="s">
        <v>61</v>
      </c>
      <c r="H30" s="71"/>
      <c r="I30" s="68" t="s">
        <v>65</v>
      </c>
      <c r="J30" s="132"/>
      <c r="K30" s="71"/>
      <c r="L30" s="131"/>
      <c r="M30" s="128" t="s">
        <v>141</v>
      </c>
      <c r="N30" s="10"/>
      <c r="O30" s="119">
        <f t="shared" si="0"/>
        <v>11207.38</v>
      </c>
    </row>
    <row r="31" spans="1:15" ht="12.75">
      <c r="A31" s="20"/>
      <c r="B31" s="12">
        <v>24</v>
      </c>
      <c r="C31" s="68" t="s">
        <v>60</v>
      </c>
      <c r="D31" s="68">
        <v>9111000</v>
      </c>
      <c r="E31" s="10"/>
      <c r="F31" s="143" t="s">
        <v>152</v>
      </c>
      <c r="G31" s="68" t="s">
        <v>61</v>
      </c>
      <c r="H31" s="71"/>
      <c r="I31" s="68" t="s">
        <v>65</v>
      </c>
      <c r="J31" s="132"/>
      <c r="K31" s="71"/>
      <c r="L31" s="131"/>
      <c r="M31" s="128" t="s">
        <v>141</v>
      </c>
      <c r="N31" s="10"/>
      <c r="O31" s="119">
        <f t="shared" si="0"/>
        <v>11207.38</v>
      </c>
    </row>
    <row r="32" spans="1:15" ht="12.75">
      <c r="A32" s="20"/>
      <c r="B32" s="12">
        <v>25</v>
      </c>
      <c r="C32" s="68" t="s">
        <v>60</v>
      </c>
      <c r="D32" s="68">
        <v>9111000</v>
      </c>
      <c r="E32" s="10"/>
      <c r="F32" s="143" t="s">
        <v>152</v>
      </c>
      <c r="G32" s="68" t="s">
        <v>61</v>
      </c>
      <c r="H32" s="71"/>
      <c r="I32" s="68" t="s">
        <v>65</v>
      </c>
      <c r="J32" s="132"/>
      <c r="K32" s="71"/>
      <c r="L32" s="131"/>
      <c r="M32" s="128" t="s">
        <v>141</v>
      </c>
      <c r="N32" s="10"/>
      <c r="O32" s="119">
        <f t="shared" si="0"/>
        <v>11207.38</v>
      </c>
    </row>
    <row r="33" spans="1:15" ht="12.75">
      <c r="A33" s="20"/>
      <c r="B33" s="12">
        <v>26</v>
      </c>
      <c r="C33" s="68"/>
      <c r="D33" s="68"/>
      <c r="E33" s="10"/>
      <c r="F33" s="10"/>
      <c r="G33" s="68"/>
      <c r="H33" s="71"/>
      <c r="I33" s="68"/>
      <c r="J33" s="91"/>
      <c r="K33" s="71"/>
      <c r="L33" s="75"/>
      <c r="M33" s="10"/>
      <c r="N33" s="10"/>
      <c r="O33" s="119">
        <f t="shared" si="0"/>
        <v>11207.38</v>
      </c>
    </row>
    <row r="34" spans="1:15" ht="0.75" customHeight="1" thickBot="1">
      <c r="A34" s="20"/>
      <c r="B34" s="12">
        <v>27</v>
      </c>
      <c r="C34" s="68"/>
      <c r="D34" s="68"/>
      <c r="E34" s="10"/>
      <c r="F34" s="10"/>
      <c r="G34" s="68"/>
      <c r="H34" s="71"/>
      <c r="I34" s="68"/>
      <c r="J34" s="91"/>
      <c r="K34" s="71"/>
      <c r="L34" s="75"/>
      <c r="M34" s="10"/>
      <c r="N34" s="10"/>
      <c r="O34" s="119">
        <f t="shared" si="0"/>
        <v>11207.38</v>
      </c>
    </row>
    <row r="35" spans="1:15" ht="13.5" hidden="1" thickBot="1">
      <c r="A35" s="20"/>
      <c r="B35" s="12">
        <v>28</v>
      </c>
      <c r="C35" s="68"/>
      <c r="D35" s="68"/>
      <c r="E35" s="10"/>
      <c r="F35" s="10"/>
      <c r="G35" s="68"/>
      <c r="H35" s="71"/>
      <c r="I35" s="68"/>
      <c r="J35" s="91"/>
      <c r="K35" s="71"/>
      <c r="L35" s="75"/>
      <c r="M35" s="10"/>
      <c r="N35" s="10"/>
      <c r="O35" s="119">
        <f t="shared" si="0"/>
        <v>11207.38</v>
      </c>
    </row>
    <row r="36" spans="1:15" ht="13.5" hidden="1" thickBot="1">
      <c r="A36" s="20"/>
      <c r="B36" s="12">
        <v>29</v>
      </c>
      <c r="C36" s="68"/>
      <c r="D36" s="68"/>
      <c r="E36" s="10"/>
      <c r="F36" s="10"/>
      <c r="G36" s="68"/>
      <c r="H36" s="71"/>
      <c r="I36" s="68"/>
      <c r="J36" s="91"/>
      <c r="K36" s="71"/>
      <c r="L36" s="75"/>
      <c r="M36" s="10"/>
      <c r="N36" s="10"/>
      <c r="O36" s="119">
        <f t="shared" si="0"/>
        <v>11207.38</v>
      </c>
    </row>
    <row r="37" spans="1:15" ht="13.5" hidden="1" thickBot="1">
      <c r="A37" s="20"/>
      <c r="B37" s="12">
        <v>30</v>
      </c>
      <c r="C37" s="68"/>
      <c r="D37" s="68"/>
      <c r="E37" s="10"/>
      <c r="F37" s="10"/>
      <c r="G37" s="68"/>
      <c r="H37" s="71"/>
      <c r="I37" s="68"/>
      <c r="J37" s="91"/>
      <c r="K37" s="71"/>
      <c r="L37" s="75"/>
      <c r="M37" s="10"/>
      <c r="N37" s="10"/>
      <c r="O37" s="119">
        <f t="shared" si="0"/>
        <v>11207.38</v>
      </c>
    </row>
    <row r="38" spans="1:15" ht="13.5" hidden="1" thickBot="1">
      <c r="A38" s="20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9">
        <f t="shared" si="0"/>
        <v>11207.38</v>
      </c>
    </row>
    <row r="39" spans="1:15" ht="13.5" hidden="1" thickBot="1">
      <c r="A39" s="20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9">
        <f t="shared" si="0"/>
        <v>11207.38</v>
      </c>
    </row>
    <row r="40" spans="1:15" ht="13.5" hidden="1" thickBot="1">
      <c r="A40" s="20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9">
        <f t="shared" si="0"/>
        <v>11207.38</v>
      </c>
    </row>
    <row r="41" spans="1:15" ht="13.5" hidden="1" thickBot="1">
      <c r="A41" s="20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1">
        <f t="shared" si="0"/>
        <v>11207.38</v>
      </c>
    </row>
    <row r="42" spans="3:4" ht="12.75">
      <c r="C42" s="251" t="s">
        <v>346</v>
      </c>
      <c r="D42" s="251"/>
    </row>
    <row r="44" ht="12.75">
      <c r="C44" s="2" t="s">
        <v>7</v>
      </c>
    </row>
    <row r="45" spans="2:9" ht="13.5" thickBot="1">
      <c r="B45" s="1"/>
      <c r="C45" s="1"/>
      <c r="D45" s="1"/>
      <c r="E45" s="1"/>
      <c r="F45" s="1"/>
      <c r="G45" s="1"/>
      <c r="H45" s="1"/>
      <c r="I45" s="1"/>
    </row>
    <row r="46" spans="1:15" ht="12.75">
      <c r="A46" s="20"/>
      <c r="B46" s="31" t="s">
        <v>14</v>
      </c>
      <c r="C46" s="3" t="s">
        <v>16</v>
      </c>
      <c r="D46" s="249" t="s">
        <v>0</v>
      </c>
      <c r="E46" s="37" t="s">
        <v>12</v>
      </c>
      <c r="F46" s="209" t="s">
        <v>1</v>
      </c>
      <c r="G46" s="4" t="s">
        <v>21</v>
      </c>
      <c r="H46" s="209" t="s">
        <v>18</v>
      </c>
      <c r="I46" s="209" t="s">
        <v>2</v>
      </c>
      <c r="J46" s="209" t="s">
        <v>3</v>
      </c>
      <c r="K46" s="209" t="s">
        <v>4</v>
      </c>
      <c r="L46" s="209" t="s">
        <v>20</v>
      </c>
      <c r="M46" s="4" t="s">
        <v>5</v>
      </c>
      <c r="N46" s="4" t="s">
        <v>8</v>
      </c>
      <c r="O46" s="5" t="s">
        <v>10</v>
      </c>
    </row>
    <row r="47" spans="1:15" ht="12.75">
      <c r="A47" s="20"/>
      <c r="B47" s="32" t="s">
        <v>15</v>
      </c>
      <c r="C47" s="33" t="s">
        <v>17</v>
      </c>
      <c r="D47" s="250"/>
      <c r="E47" s="36" t="s">
        <v>13</v>
      </c>
      <c r="F47" s="210"/>
      <c r="G47" s="33" t="s">
        <v>22</v>
      </c>
      <c r="H47" s="210"/>
      <c r="I47" s="210"/>
      <c r="J47" s="210"/>
      <c r="K47" s="210"/>
      <c r="L47" s="210"/>
      <c r="M47" s="33" t="s">
        <v>6</v>
      </c>
      <c r="N47" s="33" t="s">
        <v>9</v>
      </c>
      <c r="O47" s="33" t="s">
        <v>11</v>
      </c>
    </row>
    <row r="48" spans="1:15" ht="41.25" customHeight="1" thickBot="1">
      <c r="A48" s="20"/>
      <c r="B48" s="41"/>
      <c r="C48" s="59" t="s">
        <v>23</v>
      </c>
      <c r="D48" s="38">
        <v>44100000</v>
      </c>
      <c r="E48" s="34"/>
      <c r="F48" s="34"/>
      <c r="G48" s="34"/>
      <c r="H48" s="34"/>
      <c r="I48" s="34"/>
      <c r="J48" s="34"/>
      <c r="K48" s="34"/>
      <c r="L48" s="34"/>
      <c r="M48" s="34"/>
      <c r="N48" s="49">
        <v>1158</v>
      </c>
      <c r="O48" s="28"/>
    </row>
    <row r="49" spans="1:15" ht="12.75">
      <c r="A49" s="20"/>
      <c r="B49" s="15"/>
      <c r="C49" s="70"/>
      <c r="D49" s="16"/>
      <c r="E49" s="16"/>
      <c r="F49" s="16"/>
      <c r="G49" s="70"/>
      <c r="H49" s="71"/>
      <c r="I49" s="83"/>
      <c r="J49" s="91"/>
      <c r="K49" s="71"/>
      <c r="L49" s="76"/>
      <c r="M49" s="142"/>
      <c r="N49" s="14"/>
      <c r="O49" s="116">
        <f>N48-K49</f>
        <v>1158</v>
      </c>
    </row>
    <row r="50" spans="1:15" ht="12.75">
      <c r="A50" s="20"/>
      <c r="B50" s="12">
        <v>1</v>
      </c>
      <c r="C50" s="145" t="s">
        <v>208</v>
      </c>
      <c r="D50" s="10"/>
      <c r="E50" s="10"/>
      <c r="F50" s="142" t="s">
        <v>152</v>
      </c>
      <c r="G50" s="67" t="s">
        <v>22</v>
      </c>
      <c r="H50" s="71">
        <v>5</v>
      </c>
      <c r="I50" s="70" t="s">
        <v>133</v>
      </c>
      <c r="J50" s="146" t="s">
        <v>509</v>
      </c>
      <c r="K50" s="67">
        <v>17.5</v>
      </c>
      <c r="L50" s="77">
        <v>42165</v>
      </c>
      <c r="M50" s="142" t="s">
        <v>154</v>
      </c>
      <c r="N50" s="10"/>
      <c r="O50" s="119">
        <f aca="true" t="shared" si="1" ref="O50:O56">O49-K50</f>
        <v>1140.5</v>
      </c>
    </row>
    <row r="51" spans="1:15" ht="12.75">
      <c r="A51" s="20"/>
      <c r="B51" s="12">
        <v>2</v>
      </c>
      <c r="C51" s="145" t="s">
        <v>208</v>
      </c>
      <c r="D51" s="10"/>
      <c r="E51" s="10"/>
      <c r="F51" s="142" t="s">
        <v>152</v>
      </c>
      <c r="G51" s="67" t="s">
        <v>22</v>
      </c>
      <c r="H51" s="71">
        <v>10</v>
      </c>
      <c r="I51" s="70" t="s">
        <v>133</v>
      </c>
      <c r="J51" s="146" t="s">
        <v>632</v>
      </c>
      <c r="K51" s="71">
        <v>35</v>
      </c>
      <c r="L51" s="77">
        <v>42257</v>
      </c>
      <c r="M51" s="142" t="s">
        <v>154</v>
      </c>
      <c r="N51" s="10"/>
      <c r="O51" s="119">
        <f t="shared" si="1"/>
        <v>1105.5</v>
      </c>
    </row>
    <row r="52" spans="1:15" ht="12.75">
      <c r="A52" s="20"/>
      <c r="B52" s="12">
        <v>3</v>
      </c>
      <c r="C52" s="145" t="s">
        <v>228</v>
      </c>
      <c r="D52" s="10"/>
      <c r="E52" s="10"/>
      <c r="F52" s="142" t="s">
        <v>152</v>
      </c>
      <c r="G52" s="67" t="s">
        <v>22</v>
      </c>
      <c r="H52" s="71">
        <v>116</v>
      </c>
      <c r="I52" s="70" t="s">
        <v>133</v>
      </c>
      <c r="J52" s="146" t="s">
        <v>632</v>
      </c>
      <c r="K52" s="71">
        <v>9.28</v>
      </c>
      <c r="L52" s="77">
        <v>42257</v>
      </c>
      <c r="M52" s="142" t="s">
        <v>154</v>
      </c>
      <c r="N52" s="10"/>
      <c r="O52" s="119">
        <f t="shared" si="1"/>
        <v>1096.22</v>
      </c>
    </row>
    <row r="53" spans="1:15" ht="12.75">
      <c r="A53" s="20"/>
      <c r="B53" s="12">
        <v>4</v>
      </c>
      <c r="C53" s="145" t="s">
        <v>208</v>
      </c>
      <c r="D53" s="10"/>
      <c r="E53" s="10"/>
      <c r="F53" s="142" t="s">
        <v>152</v>
      </c>
      <c r="G53" s="67" t="s">
        <v>22</v>
      </c>
      <c r="H53" s="71"/>
      <c r="I53" s="70" t="s">
        <v>133</v>
      </c>
      <c r="J53" s="146"/>
      <c r="K53" s="71"/>
      <c r="L53" s="77"/>
      <c r="M53" s="142" t="s">
        <v>154</v>
      </c>
      <c r="N53" s="10"/>
      <c r="O53" s="119">
        <f t="shared" si="1"/>
        <v>1096.22</v>
      </c>
    </row>
    <row r="54" spans="1:15" ht="12.75">
      <c r="A54" s="20"/>
      <c r="B54" s="12">
        <v>5</v>
      </c>
      <c r="C54" s="145" t="s">
        <v>209</v>
      </c>
      <c r="D54" s="10"/>
      <c r="E54" s="10"/>
      <c r="F54" s="142" t="s">
        <v>152</v>
      </c>
      <c r="G54" s="67" t="s">
        <v>22</v>
      </c>
      <c r="H54" s="71"/>
      <c r="I54" s="70" t="s">
        <v>133</v>
      </c>
      <c r="J54" s="146"/>
      <c r="K54" s="71"/>
      <c r="L54" s="77"/>
      <c r="M54" s="142" t="s">
        <v>154</v>
      </c>
      <c r="N54" s="10"/>
      <c r="O54" s="119">
        <f t="shared" si="1"/>
        <v>1096.22</v>
      </c>
    </row>
    <row r="55" spans="1:15" ht="12.75">
      <c r="A55" s="20"/>
      <c r="B55" s="12">
        <v>6</v>
      </c>
      <c r="C55" s="145" t="s">
        <v>210</v>
      </c>
      <c r="D55" s="10"/>
      <c r="E55" s="10"/>
      <c r="F55" s="142" t="s">
        <v>152</v>
      </c>
      <c r="G55" s="67" t="s">
        <v>22</v>
      </c>
      <c r="H55" s="71"/>
      <c r="I55" s="70" t="s">
        <v>133</v>
      </c>
      <c r="J55" s="146"/>
      <c r="K55" s="71"/>
      <c r="L55" s="77"/>
      <c r="M55" s="142" t="s">
        <v>154</v>
      </c>
      <c r="N55" s="10"/>
      <c r="O55" s="119">
        <f t="shared" si="1"/>
        <v>1096.22</v>
      </c>
    </row>
    <row r="56" spans="1:15" ht="12.75">
      <c r="A56" s="20"/>
      <c r="B56" s="12">
        <v>7</v>
      </c>
      <c r="C56" s="145" t="s">
        <v>225</v>
      </c>
      <c r="D56" s="10"/>
      <c r="E56" s="10"/>
      <c r="F56" s="142" t="s">
        <v>152</v>
      </c>
      <c r="G56" s="67" t="s">
        <v>22</v>
      </c>
      <c r="H56" s="71"/>
      <c r="I56" s="70" t="s">
        <v>133</v>
      </c>
      <c r="J56" s="146"/>
      <c r="K56" s="71"/>
      <c r="L56" s="77"/>
      <c r="M56" s="142" t="s">
        <v>154</v>
      </c>
      <c r="N56" s="10"/>
      <c r="O56" s="119">
        <f t="shared" si="1"/>
        <v>1096.22</v>
      </c>
    </row>
    <row r="57" spans="1:15" ht="12.75">
      <c r="A57" s="20"/>
      <c r="B57" s="12">
        <v>8</v>
      </c>
      <c r="C57" s="145" t="s">
        <v>228</v>
      </c>
      <c r="D57" s="10"/>
      <c r="E57" s="10"/>
      <c r="F57" s="142" t="s">
        <v>152</v>
      </c>
      <c r="G57" s="67" t="s">
        <v>22</v>
      </c>
      <c r="H57" s="71"/>
      <c r="I57" s="70" t="s">
        <v>133</v>
      </c>
      <c r="J57" s="146"/>
      <c r="K57" s="71"/>
      <c r="L57" s="77"/>
      <c r="M57" s="142" t="s">
        <v>154</v>
      </c>
      <c r="N57" s="10"/>
      <c r="O57" s="119">
        <f aca="true" t="shared" si="2" ref="O57:O82">O56-K57</f>
        <v>1096.22</v>
      </c>
    </row>
    <row r="58" spans="1:15" ht="12.75">
      <c r="A58" s="20"/>
      <c r="B58" s="12">
        <v>9</v>
      </c>
      <c r="C58" s="70" t="s">
        <v>251</v>
      </c>
      <c r="D58" s="16"/>
      <c r="E58" s="16"/>
      <c r="F58" s="16" t="s">
        <v>152</v>
      </c>
      <c r="G58" s="70" t="s">
        <v>22</v>
      </c>
      <c r="H58" s="71"/>
      <c r="I58" s="83" t="s">
        <v>136</v>
      </c>
      <c r="J58" s="91"/>
      <c r="K58" s="71"/>
      <c r="L58" s="76"/>
      <c r="M58" s="142" t="s">
        <v>151</v>
      </c>
      <c r="N58" s="10"/>
      <c r="O58" s="119">
        <f t="shared" si="2"/>
        <v>1096.22</v>
      </c>
    </row>
    <row r="59" spans="1:15" ht="12.75">
      <c r="A59" s="20"/>
      <c r="B59" s="12">
        <v>10</v>
      </c>
      <c r="C59" s="145" t="s">
        <v>208</v>
      </c>
      <c r="D59" s="10"/>
      <c r="E59" s="10"/>
      <c r="F59" s="142" t="s">
        <v>152</v>
      </c>
      <c r="G59" s="67" t="s">
        <v>22</v>
      </c>
      <c r="H59" s="71"/>
      <c r="I59" s="70" t="s">
        <v>133</v>
      </c>
      <c r="J59" s="146"/>
      <c r="K59" s="71"/>
      <c r="L59" s="76"/>
      <c r="M59" s="142" t="s">
        <v>151</v>
      </c>
      <c r="N59" s="10"/>
      <c r="O59" s="119">
        <f t="shared" si="2"/>
        <v>1096.22</v>
      </c>
    </row>
    <row r="60" spans="1:15" ht="12.75">
      <c r="A60" s="20"/>
      <c r="B60" s="12">
        <v>11</v>
      </c>
      <c r="C60" s="145" t="s">
        <v>208</v>
      </c>
      <c r="D60" s="10"/>
      <c r="E60" s="10"/>
      <c r="F60" s="142" t="s">
        <v>152</v>
      </c>
      <c r="G60" s="67" t="s">
        <v>22</v>
      </c>
      <c r="H60" s="71"/>
      <c r="I60" s="70" t="s">
        <v>133</v>
      </c>
      <c r="J60" s="146"/>
      <c r="K60" s="71"/>
      <c r="L60" s="76"/>
      <c r="M60" s="142" t="s">
        <v>151</v>
      </c>
      <c r="N60" s="10"/>
      <c r="O60" s="119">
        <f t="shared" si="2"/>
        <v>1096.22</v>
      </c>
    </row>
    <row r="61" spans="1:15" ht="12.75">
      <c r="A61" s="20"/>
      <c r="B61" s="12">
        <v>12</v>
      </c>
      <c r="C61" s="145" t="s">
        <v>228</v>
      </c>
      <c r="D61" s="10"/>
      <c r="E61" s="10"/>
      <c r="F61" s="142" t="s">
        <v>152</v>
      </c>
      <c r="G61" s="67" t="s">
        <v>22</v>
      </c>
      <c r="H61" s="71"/>
      <c r="I61" s="70" t="s">
        <v>133</v>
      </c>
      <c r="J61" s="146"/>
      <c r="K61" s="71"/>
      <c r="L61" s="76"/>
      <c r="M61" s="142" t="s">
        <v>151</v>
      </c>
      <c r="N61" s="10"/>
      <c r="O61" s="119">
        <f t="shared" si="2"/>
        <v>1096.22</v>
      </c>
    </row>
    <row r="62" spans="1:15" ht="12.75">
      <c r="A62" s="20"/>
      <c r="B62" s="12">
        <v>13</v>
      </c>
      <c r="C62" s="145" t="s">
        <v>308</v>
      </c>
      <c r="D62" s="10"/>
      <c r="E62" s="10"/>
      <c r="F62" s="142" t="s">
        <v>152</v>
      </c>
      <c r="G62" s="67" t="s">
        <v>22</v>
      </c>
      <c r="H62" s="71"/>
      <c r="I62" s="70" t="s">
        <v>133</v>
      </c>
      <c r="J62" s="146"/>
      <c r="K62" s="71"/>
      <c r="L62" s="76"/>
      <c r="M62" s="142" t="s">
        <v>151</v>
      </c>
      <c r="N62" s="10"/>
      <c r="O62" s="119">
        <f t="shared" si="2"/>
        <v>1096.22</v>
      </c>
    </row>
    <row r="63" spans="1:15" ht="12.75">
      <c r="A63" s="20"/>
      <c r="B63" s="12">
        <v>14</v>
      </c>
      <c r="C63" s="145" t="s">
        <v>208</v>
      </c>
      <c r="D63" s="10"/>
      <c r="E63" s="10"/>
      <c r="F63" s="142" t="s">
        <v>152</v>
      </c>
      <c r="G63" s="67" t="s">
        <v>22</v>
      </c>
      <c r="H63" s="71"/>
      <c r="I63" s="70" t="s">
        <v>133</v>
      </c>
      <c r="J63" s="146"/>
      <c r="K63" s="71"/>
      <c r="L63" s="76"/>
      <c r="M63" s="142" t="s">
        <v>151</v>
      </c>
      <c r="N63" s="10"/>
      <c r="O63" s="119">
        <f t="shared" si="2"/>
        <v>1096.22</v>
      </c>
    </row>
    <row r="64" spans="1:15" ht="12.75">
      <c r="A64" s="20"/>
      <c r="B64" s="12">
        <v>15</v>
      </c>
      <c r="C64" s="145" t="s">
        <v>210</v>
      </c>
      <c r="D64" s="10"/>
      <c r="E64" s="10"/>
      <c r="F64" s="142" t="s">
        <v>152</v>
      </c>
      <c r="G64" s="67" t="s">
        <v>22</v>
      </c>
      <c r="H64" s="71"/>
      <c r="I64" s="70" t="s">
        <v>133</v>
      </c>
      <c r="J64" s="146"/>
      <c r="K64" s="71"/>
      <c r="L64" s="76"/>
      <c r="M64" s="142" t="s">
        <v>151</v>
      </c>
      <c r="N64" s="10"/>
      <c r="O64" s="119">
        <f t="shared" si="2"/>
        <v>1096.22</v>
      </c>
    </row>
    <row r="65" spans="1:15" ht="12.75">
      <c r="A65" s="20"/>
      <c r="B65" s="12">
        <v>16</v>
      </c>
      <c r="C65" s="145" t="s">
        <v>208</v>
      </c>
      <c r="D65" s="10"/>
      <c r="E65" s="10"/>
      <c r="F65" s="142" t="s">
        <v>152</v>
      </c>
      <c r="G65" s="67" t="s">
        <v>22</v>
      </c>
      <c r="H65" s="71"/>
      <c r="I65" s="145" t="s">
        <v>329</v>
      </c>
      <c r="J65" s="146"/>
      <c r="K65" s="71"/>
      <c r="L65" s="76"/>
      <c r="M65" s="142" t="s">
        <v>151</v>
      </c>
      <c r="N65" s="10"/>
      <c r="O65" s="119">
        <f t="shared" si="2"/>
        <v>1096.22</v>
      </c>
    </row>
    <row r="66" spans="1:15" ht="12.75">
      <c r="A66" s="20"/>
      <c r="B66" s="12">
        <v>17</v>
      </c>
      <c r="C66" s="145" t="s">
        <v>330</v>
      </c>
      <c r="D66" s="10"/>
      <c r="E66" s="10"/>
      <c r="F66" s="142" t="s">
        <v>152</v>
      </c>
      <c r="G66" s="67" t="s">
        <v>22</v>
      </c>
      <c r="H66" s="71"/>
      <c r="I66" s="145" t="s">
        <v>329</v>
      </c>
      <c r="J66" s="146"/>
      <c r="K66" s="71"/>
      <c r="L66" s="76"/>
      <c r="M66" s="142" t="s">
        <v>151</v>
      </c>
      <c r="N66" s="10"/>
      <c r="O66" s="119">
        <f t="shared" si="2"/>
        <v>1096.22</v>
      </c>
    </row>
    <row r="67" spans="1:15" ht="12.75">
      <c r="A67" s="20"/>
      <c r="B67" s="12">
        <v>18</v>
      </c>
      <c r="C67" s="145" t="s">
        <v>210</v>
      </c>
      <c r="D67" s="10"/>
      <c r="E67" s="10"/>
      <c r="F67" s="142" t="s">
        <v>152</v>
      </c>
      <c r="G67" s="183" t="s">
        <v>331</v>
      </c>
      <c r="H67" s="71"/>
      <c r="I67" s="145" t="s">
        <v>329</v>
      </c>
      <c r="J67" s="146"/>
      <c r="K67" s="71"/>
      <c r="L67" s="76"/>
      <c r="M67" s="142" t="s">
        <v>151</v>
      </c>
      <c r="N67" s="10"/>
      <c r="O67" s="119">
        <f t="shared" si="2"/>
        <v>1096.22</v>
      </c>
    </row>
    <row r="68" spans="1:15" ht="13.5" thickBot="1">
      <c r="A68" s="2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1">
        <f t="shared" si="2"/>
        <v>1096.22</v>
      </c>
    </row>
    <row r="69" spans="1:15" ht="8.25" customHeight="1" hidden="1" thickBot="1">
      <c r="A69" s="20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20">
        <f t="shared" si="2"/>
        <v>1096.22</v>
      </c>
    </row>
    <row r="70" spans="1:15" ht="13.5" hidden="1" thickBot="1">
      <c r="A70" s="20"/>
      <c r="B70" s="1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9">
        <f t="shared" si="2"/>
        <v>1096.22</v>
      </c>
    </row>
    <row r="71" spans="1:15" ht="13.5" hidden="1" thickBot="1">
      <c r="A71" s="20"/>
      <c r="B71" s="1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9">
        <f t="shared" si="2"/>
        <v>1096.22</v>
      </c>
    </row>
    <row r="72" spans="1:15" ht="13.5" hidden="1" thickBot="1">
      <c r="A72" s="20"/>
      <c r="B72" s="1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9">
        <f t="shared" si="2"/>
        <v>1096.22</v>
      </c>
    </row>
    <row r="73" spans="1:15" ht="13.5" hidden="1" thickBot="1">
      <c r="A73" s="20"/>
      <c r="B73" s="1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9">
        <f t="shared" si="2"/>
        <v>1096.22</v>
      </c>
    </row>
    <row r="74" spans="1:15" ht="13.5" hidden="1" thickBot="1">
      <c r="A74" s="20"/>
      <c r="B74" s="1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9">
        <f t="shared" si="2"/>
        <v>1096.22</v>
      </c>
    </row>
    <row r="75" spans="1:15" ht="13.5" hidden="1" thickBot="1">
      <c r="A75" s="20"/>
      <c r="B75" s="1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9">
        <f t="shared" si="2"/>
        <v>1096.22</v>
      </c>
    </row>
    <row r="76" spans="1:15" ht="13.5" hidden="1" thickBot="1">
      <c r="A76" s="20"/>
      <c r="B76" s="1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9">
        <f t="shared" si="2"/>
        <v>1096.22</v>
      </c>
    </row>
    <row r="77" spans="1:15" ht="13.5" hidden="1" thickBot="1">
      <c r="A77" s="20"/>
      <c r="B77" s="1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9">
        <f t="shared" si="2"/>
        <v>1096.22</v>
      </c>
    </row>
    <row r="78" spans="1:15" ht="13.5" hidden="1" thickBot="1">
      <c r="A78" s="20"/>
      <c r="B78" s="1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9">
        <f t="shared" si="2"/>
        <v>1096.22</v>
      </c>
    </row>
    <row r="79" spans="1:15" ht="13.5" hidden="1" thickBot="1">
      <c r="A79" s="20"/>
      <c r="B79" s="1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9">
        <f t="shared" si="2"/>
        <v>1096.22</v>
      </c>
    </row>
    <row r="80" spans="1:15" ht="13.5" hidden="1" thickBot="1">
      <c r="A80" s="20"/>
      <c r="B80" s="1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9">
        <f t="shared" si="2"/>
        <v>1096.22</v>
      </c>
    </row>
    <row r="81" spans="1:15" ht="13.5" hidden="1" thickBot="1">
      <c r="A81" s="20"/>
      <c r="B81" s="1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9">
        <f t="shared" si="2"/>
        <v>1096.22</v>
      </c>
    </row>
    <row r="82" spans="1:15" ht="13.5" hidden="1" thickBot="1">
      <c r="A82" s="20"/>
      <c r="B82" s="1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1">
        <f t="shared" si="2"/>
        <v>1096.22</v>
      </c>
    </row>
    <row r="83" spans="3:4" ht="12.75">
      <c r="C83" s="251" t="s">
        <v>346</v>
      </c>
      <c r="D83" s="251"/>
    </row>
    <row r="85" ht="12.75">
      <c r="C85" s="2" t="s">
        <v>7</v>
      </c>
    </row>
    <row r="86" spans="2:9" ht="13.5" thickBot="1">
      <c r="B86" s="1"/>
      <c r="C86" s="1"/>
      <c r="D86" s="1"/>
      <c r="E86" s="1"/>
      <c r="F86" s="1"/>
      <c r="G86" s="1"/>
      <c r="H86" s="1"/>
      <c r="I86" s="1"/>
    </row>
    <row r="87" spans="1:15" ht="12.75">
      <c r="A87" s="20"/>
      <c r="B87" s="31" t="s">
        <v>14</v>
      </c>
      <c r="C87" s="3" t="s">
        <v>16</v>
      </c>
      <c r="D87" s="249" t="s">
        <v>0</v>
      </c>
      <c r="E87" s="37" t="s">
        <v>12</v>
      </c>
      <c r="F87" s="209" t="s">
        <v>1</v>
      </c>
      <c r="G87" s="4" t="s">
        <v>21</v>
      </c>
      <c r="H87" s="209" t="s">
        <v>18</v>
      </c>
      <c r="I87" s="209" t="s">
        <v>2</v>
      </c>
      <c r="J87" s="209" t="s">
        <v>3</v>
      </c>
      <c r="K87" s="209" t="s">
        <v>4</v>
      </c>
      <c r="L87" s="209" t="s">
        <v>20</v>
      </c>
      <c r="M87" s="4" t="s">
        <v>5</v>
      </c>
      <c r="N87" s="4" t="s">
        <v>8</v>
      </c>
      <c r="O87" s="5" t="s">
        <v>10</v>
      </c>
    </row>
    <row r="88" spans="1:15" ht="12.75">
      <c r="A88" s="20"/>
      <c r="B88" s="32" t="s">
        <v>15</v>
      </c>
      <c r="C88" s="33" t="s">
        <v>17</v>
      </c>
      <c r="D88" s="250"/>
      <c r="E88" s="36" t="s">
        <v>13</v>
      </c>
      <c r="F88" s="210"/>
      <c r="G88" s="33" t="s">
        <v>22</v>
      </c>
      <c r="H88" s="210"/>
      <c r="I88" s="210"/>
      <c r="J88" s="210"/>
      <c r="K88" s="210"/>
      <c r="L88" s="210"/>
      <c r="M88" s="33" t="s">
        <v>6</v>
      </c>
      <c r="N88" s="33" t="s">
        <v>9</v>
      </c>
      <c r="O88" s="33" t="s">
        <v>11</v>
      </c>
    </row>
    <row r="89" spans="1:15" ht="33.75" customHeight="1" thickBot="1">
      <c r="A89" s="20"/>
      <c r="B89" s="41"/>
      <c r="C89" s="59" t="s">
        <v>196</v>
      </c>
      <c r="D89" s="38">
        <v>9132000</v>
      </c>
      <c r="E89" s="34"/>
      <c r="F89" s="34"/>
      <c r="G89" s="34"/>
      <c r="H89" s="34"/>
      <c r="I89" s="34"/>
      <c r="J89" s="34"/>
      <c r="K89" s="34"/>
      <c r="L89" s="34"/>
      <c r="M89" s="34"/>
      <c r="N89" s="42">
        <v>202</v>
      </c>
      <c r="O89" s="28"/>
    </row>
    <row r="90" spans="1:15" ht="12.75">
      <c r="A90" s="20"/>
      <c r="B90" s="15">
        <v>1</v>
      </c>
      <c r="C90" s="68" t="s">
        <v>94</v>
      </c>
      <c r="D90" s="16"/>
      <c r="E90" s="16"/>
      <c r="F90" s="16" t="s">
        <v>152</v>
      </c>
      <c r="G90" s="68" t="s">
        <v>95</v>
      </c>
      <c r="H90" s="68">
        <v>40</v>
      </c>
      <c r="I90" s="68" t="s">
        <v>96</v>
      </c>
      <c r="J90" s="89" t="s">
        <v>479</v>
      </c>
      <c r="K90" s="68">
        <v>47.8</v>
      </c>
      <c r="L90" s="76">
        <v>42155</v>
      </c>
      <c r="M90" s="142" t="s">
        <v>151</v>
      </c>
      <c r="N90" s="14"/>
      <c r="O90" s="116">
        <f>N89-K90</f>
        <v>154.2</v>
      </c>
    </row>
    <row r="91" spans="1:15" ht="12.75">
      <c r="A91" s="20"/>
      <c r="B91" s="12">
        <v>2</v>
      </c>
      <c r="C91" s="68" t="s">
        <v>94</v>
      </c>
      <c r="D91" s="17"/>
      <c r="E91" s="17"/>
      <c r="F91" s="16" t="s">
        <v>152</v>
      </c>
      <c r="G91" s="68" t="s">
        <v>95</v>
      </c>
      <c r="H91" s="69">
        <v>60</v>
      </c>
      <c r="I91" s="68" t="s">
        <v>96</v>
      </c>
      <c r="J91" s="89" t="s">
        <v>520</v>
      </c>
      <c r="K91" s="69">
        <v>68.74</v>
      </c>
      <c r="L91" s="76">
        <v>42185</v>
      </c>
      <c r="M91" s="142" t="s">
        <v>151</v>
      </c>
      <c r="N91" s="10"/>
      <c r="O91" s="117">
        <f>O90-K91</f>
        <v>85.46</v>
      </c>
    </row>
    <row r="92" spans="1:15" ht="12.75">
      <c r="A92" s="20"/>
      <c r="B92" s="12">
        <v>3</v>
      </c>
      <c r="C92" s="68" t="s">
        <v>94</v>
      </c>
      <c r="D92" s="17"/>
      <c r="E92" s="17"/>
      <c r="F92" s="16" t="s">
        <v>152</v>
      </c>
      <c r="G92" s="68" t="s">
        <v>95</v>
      </c>
      <c r="H92" s="69">
        <v>20</v>
      </c>
      <c r="I92" s="68" t="s">
        <v>96</v>
      </c>
      <c r="J92" s="89" t="s">
        <v>584</v>
      </c>
      <c r="K92" s="71">
        <v>25</v>
      </c>
      <c r="L92" s="76">
        <v>42216</v>
      </c>
      <c r="M92" s="142" t="s">
        <v>151</v>
      </c>
      <c r="N92" s="10"/>
      <c r="O92" s="117">
        <f aca="true" t="shared" si="3" ref="O92:O123">O91-K92</f>
        <v>60.459999999999994</v>
      </c>
    </row>
    <row r="93" spans="1:15" ht="12.75">
      <c r="A93" s="20"/>
      <c r="B93" s="12">
        <v>4</v>
      </c>
      <c r="C93" s="68" t="s">
        <v>94</v>
      </c>
      <c r="D93" s="17"/>
      <c r="E93" s="17"/>
      <c r="F93" s="16" t="s">
        <v>152</v>
      </c>
      <c r="G93" s="68" t="s">
        <v>95</v>
      </c>
      <c r="H93" s="69">
        <v>30</v>
      </c>
      <c r="I93" s="68" t="s">
        <v>96</v>
      </c>
      <c r="J93" s="89" t="s">
        <v>619</v>
      </c>
      <c r="K93" s="71">
        <v>35.6</v>
      </c>
      <c r="L93" s="76">
        <v>42247</v>
      </c>
      <c r="M93" s="142" t="s">
        <v>151</v>
      </c>
      <c r="N93" s="10"/>
      <c r="O93" s="117">
        <f t="shared" si="3"/>
        <v>24.859999999999992</v>
      </c>
    </row>
    <row r="94" spans="1:15" ht="12.75">
      <c r="A94" s="20"/>
      <c r="B94" s="12">
        <v>5</v>
      </c>
      <c r="C94" s="70"/>
      <c r="D94" s="10"/>
      <c r="E94" s="10"/>
      <c r="F94" s="16"/>
      <c r="G94" s="67"/>
      <c r="H94" s="71"/>
      <c r="I94" s="67"/>
      <c r="J94" s="95"/>
      <c r="K94" s="71"/>
      <c r="L94" s="76"/>
      <c r="M94" s="142"/>
      <c r="N94" s="10"/>
      <c r="O94" s="117">
        <f t="shared" si="3"/>
        <v>24.859999999999992</v>
      </c>
    </row>
    <row r="95" spans="1:15" ht="12.75">
      <c r="A95" s="20"/>
      <c r="B95" s="12">
        <v>6</v>
      </c>
      <c r="C95" s="68"/>
      <c r="D95" s="10"/>
      <c r="E95" s="10"/>
      <c r="F95" s="16"/>
      <c r="G95" s="68"/>
      <c r="H95" s="69"/>
      <c r="I95" s="68"/>
      <c r="J95" s="132"/>
      <c r="K95" s="71"/>
      <c r="L95" s="76"/>
      <c r="M95" s="142"/>
      <c r="N95" s="10"/>
      <c r="O95" s="117">
        <f t="shared" si="3"/>
        <v>24.859999999999992</v>
      </c>
    </row>
    <row r="96" spans="1:15" ht="12.75">
      <c r="A96" s="20"/>
      <c r="B96" s="12">
        <v>7</v>
      </c>
      <c r="C96" s="68"/>
      <c r="D96" s="10"/>
      <c r="E96" s="10"/>
      <c r="F96" s="16"/>
      <c r="G96" s="68"/>
      <c r="H96" s="69"/>
      <c r="I96" s="68"/>
      <c r="J96" s="132"/>
      <c r="K96" s="71"/>
      <c r="L96" s="76"/>
      <c r="M96" s="142"/>
      <c r="N96" s="10"/>
      <c r="O96" s="117">
        <f t="shared" si="3"/>
        <v>24.859999999999992</v>
      </c>
    </row>
    <row r="97" spans="1:15" ht="12.75">
      <c r="A97" s="20"/>
      <c r="B97" s="12">
        <v>8</v>
      </c>
      <c r="C97" s="68"/>
      <c r="D97" s="10"/>
      <c r="E97" s="10"/>
      <c r="F97" s="16"/>
      <c r="G97" s="68"/>
      <c r="H97" s="69"/>
      <c r="I97" s="68"/>
      <c r="J97" s="132"/>
      <c r="K97" s="71"/>
      <c r="L97" s="76"/>
      <c r="M97" s="142"/>
      <c r="N97" s="10"/>
      <c r="O97" s="117">
        <f t="shared" si="3"/>
        <v>24.859999999999992</v>
      </c>
    </row>
    <row r="98" spans="1:15" ht="12.75">
      <c r="A98" s="20"/>
      <c r="B98" s="12">
        <v>9</v>
      </c>
      <c r="C98" s="68"/>
      <c r="D98" s="10"/>
      <c r="E98" s="10"/>
      <c r="F98" s="16"/>
      <c r="G98" s="68"/>
      <c r="H98" s="69"/>
      <c r="I98" s="68"/>
      <c r="J98" s="132"/>
      <c r="K98" s="71"/>
      <c r="L98" s="76"/>
      <c r="M98" s="142"/>
      <c r="N98" s="10"/>
      <c r="O98" s="117">
        <f t="shared" si="3"/>
        <v>24.859999999999992</v>
      </c>
    </row>
    <row r="99" spans="1:15" ht="13.5" thickBot="1">
      <c r="A99" s="2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8">
        <f t="shared" si="3"/>
        <v>24.859999999999992</v>
      </c>
    </row>
    <row r="100" spans="1:15" ht="7.5" customHeight="1" hidden="1" thickBot="1">
      <c r="A100" s="20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16">
        <f t="shared" si="3"/>
        <v>24.859999999999992</v>
      </c>
    </row>
    <row r="101" spans="1:15" ht="13.5" hidden="1" thickBot="1">
      <c r="A101" s="20"/>
      <c r="B101" s="12"/>
      <c r="C101" s="10"/>
      <c r="D101" s="10"/>
      <c r="E101" s="10"/>
      <c r="F101" s="10"/>
      <c r="G101" s="10"/>
      <c r="H101" s="10"/>
      <c r="I101" s="68"/>
      <c r="J101" s="10"/>
      <c r="K101" s="10"/>
      <c r="L101" s="10"/>
      <c r="M101" s="10"/>
      <c r="N101" s="10"/>
      <c r="O101" s="117">
        <f t="shared" si="3"/>
        <v>24.859999999999992</v>
      </c>
    </row>
    <row r="102" spans="1:15" ht="13.5" hidden="1" thickBot="1">
      <c r="A102" s="20"/>
      <c r="B102" s="12"/>
      <c r="C102" s="10"/>
      <c r="D102" s="10"/>
      <c r="E102" s="10"/>
      <c r="F102" s="10"/>
      <c r="G102" s="10"/>
      <c r="H102" s="10"/>
      <c r="I102" s="70"/>
      <c r="J102" s="10"/>
      <c r="K102" s="10"/>
      <c r="L102" s="10"/>
      <c r="M102" s="10"/>
      <c r="N102" s="10"/>
      <c r="O102" s="117">
        <f t="shared" si="3"/>
        <v>24.859999999999992</v>
      </c>
    </row>
    <row r="103" spans="1:15" ht="13.5" hidden="1" thickBot="1">
      <c r="A103" s="20"/>
      <c r="B103" s="1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17">
        <f t="shared" si="3"/>
        <v>24.859999999999992</v>
      </c>
    </row>
    <row r="104" spans="1:15" ht="13.5" hidden="1" thickBot="1">
      <c r="A104" s="20"/>
      <c r="B104" s="1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17">
        <f t="shared" si="3"/>
        <v>24.859999999999992</v>
      </c>
    </row>
    <row r="105" spans="1:15" ht="13.5" hidden="1" thickBot="1">
      <c r="A105" s="20"/>
      <c r="B105" s="1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7">
        <f t="shared" si="3"/>
        <v>24.859999999999992</v>
      </c>
    </row>
    <row r="106" spans="1:15" ht="13.5" hidden="1" thickBot="1">
      <c r="A106" s="20"/>
      <c r="B106" s="1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17">
        <f t="shared" si="3"/>
        <v>24.859999999999992</v>
      </c>
    </row>
    <row r="107" spans="1:15" ht="13.5" hidden="1" thickBot="1">
      <c r="A107" s="20"/>
      <c r="B107" s="12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7">
        <f t="shared" si="3"/>
        <v>24.859999999999992</v>
      </c>
    </row>
    <row r="108" spans="1:15" ht="13.5" hidden="1" thickBot="1">
      <c r="A108" s="20"/>
      <c r="B108" s="1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7">
        <f t="shared" si="3"/>
        <v>24.859999999999992</v>
      </c>
    </row>
    <row r="109" spans="1:15" ht="13.5" hidden="1" thickBot="1">
      <c r="A109" s="20"/>
      <c r="B109" s="1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7">
        <f t="shared" si="3"/>
        <v>24.859999999999992</v>
      </c>
    </row>
    <row r="110" spans="1:15" ht="13.5" hidden="1" thickBot="1">
      <c r="A110" s="20"/>
      <c r="B110" s="1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7">
        <f t="shared" si="3"/>
        <v>24.859999999999992</v>
      </c>
    </row>
    <row r="111" spans="1:15" ht="13.5" hidden="1" thickBot="1">
      <c r="A111" s="20"/>
      <c r="B111" s="1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24">
        <f t="shared" si="3"/>
        <v>24.859999999999992</v>
      </c>
    </row>
    <row r="112" spans="1:15" ht="2.25" customHeight="1" hidden="1" thickBot="1">
      <c r="A112" s="20"/>
      <c r="B112" s="1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17">
        <f t="shared" si="3"/>
        <v>24.859999999999992</v>
      </c>
    </row>
    <row r="113" spans="1:15" ht="13.5" hidden="1" thickBot="1">
      <c r="A113" s="20"/>
      <c r="B113" s="12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7">
        <f t="shared" si="3"/>
        <v>24.859999999999992</v>
      </c>
    </row>
    <row r="114" spans="1:15" ht="13.5" hidden="1" thickBot="1">
      <c r="A114" s="20"/>
      <c r="B114" s="12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7">
        <f t="shared" si="3"/>
        <v>24.859999999999992</v>
      </c>
    </row>
    <row r="115" spans="1:15" ht="13.5" hidden="1" thickBot="1">
      <c r="A115" s="20"/>
      <c r="B115" s="12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17">
        <f t="shared" si="3"/>
        <v>24.859999999999992</v>
      </c>
    </row>
    <row r="116" spans="1:15" ht="13.5" hidden="1" thickBot="1">
      <c r="A116" s="20"/>
      <c r="B116" s="12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7">
        <f t="shared" si="3"/>
        <v>24.859999999999992</v>
      </c>
    </row>
    <row r="117" spans="1:15" ht="13.5" hidden="1" thickBot="1">
      <c r="A117" s="20"/>
      <c r="B117" s="12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17">
        <f t="shared" si="3"/>
        <v>24.859999999999992</v>
      </c>
    </row>
    <row r="118" spans="1:15" ht="13.5" hidden="1" thickBot="1">
      <c r="A118" s="20"/>
      <c r="B118" s="1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17">
        <f t="shared" si="3"/>
        <v>24.859999999999992</v>
      </c>
    </row>
    <row r="119" spans="1:15" ht="13.5" hidden="1" thickBot="1">
      <c r="A119" s="20"/>
      <c r="B119" s="12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7">
        <f t="shared" si="3"/>
        <v>24.859999999999992</v>
      </c>
    </row>
    <row r="120" spans="1:15" ht="13.5" hidden="1" thickBot="1">
      <c r="A120" s="20"/>
      <c r="B120" s="1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17">
        <f t="shared" si="3"/>
        <v>24.859999999999992</v>
      </c>
    </row>
    <row r="121" spans="1:15" ht="13.5" hidden="1" thickBot="1">
      <c r="A121" s="20"/>
      <c r="B121" s="12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17">
        <f t="shared" si="3"/>
        <v>24.859999999999992</v>
      </c>
    </row>
    <row r="122" spans="1:15" ht="13.5" hidden="1" thickBot="1">
      <c r="A122" s="20"/>
      <c r="B122" s="12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17">
        <f t="shared" si="3"/>
        <v>24.859999999999992</v>
      </c>
    </row>
    <row r="123" spans="1:15" ht="13.5" hidden="1" thickBot="1">
      <c r="A123" s="20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8">
        <f t="shared" si="3"/>
        <v>24.859999999999992</v>
      </c>
    </row>
    <row r="124" spans="3:15" ht="12.75">
      <c r="C124" s="251" t="s">
        <v>346</v>
      </c>
      <c r="D124" s="251"/>
      <c r="O124" s="48"/>
    </row>
    <row r="126" ht="12.75">
      <c r="C126" s="2" t="s">
        <v>7</v>
      </c>
    </row>
    <row r="127" spans="2:9" ht="13.5" thickBot="1">
      <c r="B127" s="1"/>
      <c r="C127" s="1"/>
      <c r="D127" s="1"/>
      <c r="E127" s="1"/>
      <c r="F127" s="1"/>
      <c r="G127" s="1"/>
      <c r="H127" s="1"/>
      <c r="I127" s="1"/>
    </row>
    <row r="128" spans="1:15" ht="12.75">
      <c r="A128" s="20"/>
      <c r="B128" s="31" t="s">
        <v>14</v>
      </c>
      <c r="C128" s="3" t="s">
        <v>16</v>
      </c>
      <c r="D128" s="249" t="s">
        <v>0</v>
      </c>
      <c r="E128" s="37" t="s">
        <v>12</v>
      </c>
      <c r="F128" s="209" t="s">
        <v>1</v>
      </c>
      <c r="G128" s="4" t="s">
        <v>21</v>
      </c>
      <c r="H128" s="209" t="s">
        <v>18</v>
      </c>
      <c r="I128" s="209" t="s">
        <v>2</v>
      </c>
      <c r="J128" s="209" t="s">
        <v>3</v>
      </c>
      <c r="K128" s="209" t="s">
        <v>4</v>
      </c>
      <c r="L128" s="209" t="s">
        <v>20</v>
      </c>
      <c r="M128" s="4" t="s">
        <v>5</v>
      </c>
      <c r="N128" s="4" t="s">
        <v>8</v>
      </c>
      <c r="O128" s="5" t="s">
        <v>10</v>
      </c>
    </row>
    <row r="129" spans="1:15" ht="12.75">
      <c r="A129" s="20"/>
      <c r="B129" s="32" t="s">
        <v>15</v>
      </c>
      <c r="C129" s="33" t="s">
        <v>17</v>
      </c>
      <c r="D129" s="250"/>
      <c r="E129" s="36" t="s">
        <v>13</v>
      </c>
      <c r="F129" s="210"/>
      <c r="G129" s="33" t="s">
        <v>22</v>
      </c>
      <c r="H129" s="210"/>
      <c r="I129" s="210"/>
      <c r="J129" s="210"/>
      <c r="K129" s="210"/>
      <c r="L129" s="210"/>
      <c r="M129" s="33" t="s">
        <v>6</v>
      </c>
      <c r="N129" s="33" t="s">
        <v>9</v>
      </c>
      <c r="O129" s="33" t="s">
        <v>11</v>
      </c>
    </row>
    <row r="130" spans="1:15" ht="14.25" customHeight="1">
      <c r="A130" s="20"/>
      <c r="B130" s="234"/>
      <c r="C130" s="47" t="s">
        <v>25</v>
      </c>
      <c r="D130" s="264">
        <v>44800000</v>
      </c>
      <c r="E130" s="216"/>
      <c r="F130" s="216"/>
      <c r="G130" s="216"/>
      <c r="H130" s="216"/>
      <c r="I130" s="216"/>
      <c r="J130" s="216"/>
      <c r="K130" s="216"/>
      <c r="L130" s="216"/>
      <c r="M130" s="216"/>
      <c r="N130" s="236">
        <v>144</v>
      </c>
      <c r="O130" s="213"/>
    </row>
    <row r="131" spans="1:15" ht="12.75">
      <c r="A131" s="20"/>
      <c r="B131" s="248"/>
      <c r="C131" s="45" t="s">
        <v>24</v>
      </c>
      <c r="D131" s="265"/>
      <c r="E131" s="233"/>
      <c r="F131" s="233"/>
      <c r="G131" s="233"/>
      <c r="H131" s="233"/>
      <c r="I131" s="233"/>
      <c r="J131" s="233"/>
      <c r="K131" s="233"/>
      <c r="L131" s="233"/>
      <c r="M131" s="233"/>
      <c r="N131" s="237"/>
      <c r="O131" s="239"/>
    </row>
    <row r="132" spans="1:15" ht="13.5" thickBot="1">
      <c r="A132" s="20"/>
      <c r="B132" s="235"/>
      <c r="C132" s="44" t="s">
        <v>26</v>
      </c>
      <c r="D132" s="266"/>
      <c r="E132" s="217"/>
      <c r="F132" s="217"/>
      <c r="G132" s="217"/>
      <c r="H132" s="217"/>
      <c r="I132" s="217"/>
      <c r="J132" s="217"/>
      <c r="K132" s="217"/>
      <c r="L132" s="217"/>
      <c r="M132" s="217"/>
      <c r="N132" s="238"/>
      <c r="O132" s="215"/>
    </row>
    <row r="133" spans="1:15" ht="12.75">
      <c r="A133" s="20"/>
      <c r="B133" s="15">
        <v>1</v>
      </c>
      <c r="C133" s="67" t="s">
        <v>385</v>
      </c>
      <c r="D133" s="14"/>
      <c r="E133" s="14"/>
      <c r="F133" s="16" t="s">
        <v>152</v>
      </c>
      <c r="G133" s="67" t="s">
        <v>22</v>
      </c>
      <c r="H133" s="67">
        <v>13</v>
      </c>
      <c r="I133" s="67" t="s">
        <v>76</v>
      </c>
      <c r="J133" s="95" t="s">
        <v>386</v>
      </c>
      <c r="K133" s="67">
        <v>9.97</v>
      </c>
      <c r="L133" s="77">
        <v>42046</v>
      </c>
      <c r="M133" s="142" t="s">
        <v>151</v>
      </c>
      <c r="N133" s="14"/>
      <c r="O133" s="116">
        <f>N130-K133</f>
        <v>134.03</v>
      </c>
    </row>
    <row r="134" spans="1:15" ht="12.75">
      <c r="A134" s="20"/>
      <c r="B134" s="12">
        <v>2</v>
      </c>
      <c r="C134" s="67" t="s">
        <v>220</v>
      </c>
      <c r="D134" s="10"/>
      <c r="E134" s="10"/>
      <c r="F134" s="16" t="s">
        <v>152</v>
      </c>
      <c r="G134" s="67" t="s">
        <v>22</v>
      </c>
      <c r="H134" s="67">
        <v>1</v>
      </c>
      <c r="I134" s="67" t="s">
        <v>76</v>
      </c>
      <c r="J134" s="146" t="s">
        <v>413</v>
      </c>
      <c r="K134" s="71">
        <v>1.32</v>
      </c>
      <c r="L134" s="77">
        <v>42081</v>
      </c>
      <c r="M134" s="142" t="s">
        <v>151</v>
      </c>
      <c r="N134" s="10"/>
      <c r="O134" s="117">
        <f>O133-K134</f>
        <v>132.71</v>
      </c>
    </row>
    <row r="135" spans="1:15" ht="12.75">
      <c r="A135" s="20"/>
      <c r="B135" s="12">
        <v>3</v>
      </c>
      <c r="C135" s="83" t="s">
        <v>221</v>
      </c>
      <c r="D135" s="10"/>
      <c r="E135" s="10"/>
      <c r="F135" s="16" t="s">
        <v>152</v>
      </c>
      <c r="G135" s="67" t="s">
        <v>22</v>
      </c>
      <c r="H135" s="67">
        <v>1</v>
      </c>
      <c r="I135" s="67" t="s">
        <v>76</v>
      </c>
      <c r="J135" s="146" t="s">
        <v>413</v>
      </c>
      <c r="K135" s="71">
        <v>3.55</v>
      </c>
      <c r="L135" s="77">
        <v>42081</v>
      </c>
      <c r="M135" s="142" t="s">
        <v>151</v>
      </c>
      <c r="N135" s="10"/>
      <c r="O135" s="117">
        <f>O134-K135</f>
        <v>129.16</v>
      </c>
    </row>
    <row r="136" spans="1:15" ht="12.75">
      <c r="A136" s="20"/>
      <c r="B136" s="12">
        <v>4</v>
      </c>
      <c r="C136" s="83" t="s">
        <v>221</v>
      </c>
      <c r="D136" s="10"/>
      <c r="E136" s="10"/>
      <c r="F136" s="16" t="s">
        <v>152</v>
      </c>
      <c r="G136" s="67" t="s">
        <v>22</v>
      </c>
      <c r="H136" s="71">
        <v>1</v>
      </c>
      <c r="I136" s="67" t="s">
        <v>76</v>
      </c>
      <c r="J136" s="146" t="s">
        <v>447</v>
      </c>
      <c r="K136" s="71">
        <v>9.99</v>
      </c>
      <c r="L136" s="77">
        <v>42116</v>
      </c>
      <c r="M136" s="142" t="s">
        <v>151</v>
      </c>
      <c r="N136" s="10"/>
      <c r="O136" s="117">
        <f aca="true" t="shared" si="4" ref="O136:O164">O135-K136</f>
        <v>119.17</v>
      </c>
    </row>
    <row r="137" spans="1:15" ht="12.75">
      <c r="A137" s="20"/>
      <c r="B137" s="12">
        <v>5</v>
      </c>
      <c r="C137" s="67" t="s">
        <v>469</v>
      </c>
      <c r="D137" s="10"/>
      <c r="E137" s="10"/>
      <c r="F137" s="16" t="s">
        <v>152</v>
      </c>
      <c r="G137" s="67" t="s">
        <v>22</v>
      </c>
      <c r="H137" s="71">
        <v>3</v>
      </c>
      <c r="I137" s="67" t="s">
        <v>76</v>
      </c>
      <c r="J137" s="146" t="s">
        <v>470</v>
      </c>
      <c r="K137" s="71">
        <v>85.06</v>
      </c>
      <c r="L137" s="77">
        <v>42151</v>
      </c>
      <c r="M137" s="142" t="s">
        <v>151</v>
      </c>
      <c r="N137" s="10"/>
      <c r="O137" s="117">
        <f t="shared" si="4"/>
        <v>34.11</v>
      </c>
    </row>
    <row r="138" spans="1:15" ht="12.75">
      <c r="A138" s="20"/>
      <c r="B138" s="10">
        <v>6</v>
      </c>
      <c r="C138" s="83" t="s">
        <v>221</v>
      </c>
      <c r="D138" s="14"/>
      <c r="E138" s="96"/>
      <c r="F138" s="16" t="s">
        <v>152</v>
      </c>
      <c r="G138" s="67" t="s">
        <v>22</v>
      </c>
      <c r="H138" s="71">
        <v>1</v>
      </c>
      <c r="I138" s="67" t="s">
        <v>76</v>
      </c>
      <c r="J138" s="146" t="s">
        <v>470</v>
      </c>
      <c r="K138" s="71">
        <v>10.49</v>
      </c>
      <c r="L138" s="77">
        <v>42151</v>
      </c>
      <c r="M138" s="142" t="s">
        <v>151</v>
      </c>
      <c r="N138" s="10"/>
      <c r="O138" s="117">
        <f t="shared" si="4"/>
        <v>23.619999999999997</v>
      </c>
    </row>
    <row r="139" spans="1:15" ht="12.75">
      <c r="A139" s="20"/>
      <c r="B139" s="12">
        <v>7</v>
      </c>
      <c r="C139" s="67" t="s">
        <v>471</v>
      </c>
      <c r="D139" s="10"/>
      <c r="E139" s="10"/>
      <c r="F139" s="16" t="s">
        <v>152</v>
      </c>
      <c r="G139" s="67" t="s">
        <v>22</v>
      </c>
      <c r="H139" s="71">
        <v>1</v>
      </c>
      <c r="I139" s="67" t="s">
        <v>244</v>
      </c>
      <c r="J139" s="146" t="s">
        <v>470</v>
      </c>
      <c r="K139" s="71">
        <v>1.72</v>
      </c>
      <c r="L139" s="77">
        <v>42151</v>
      </c>
      <c r="M139" s="142" t="s">
        <v>151</v>
      </c>
      <c r="N139" s="10"/>
      <c r="O139" s="117">
        <f t="shared" si="4"/>
        <v>21.9</v>
      </c>
    </row>
    <row r="140" spans="1:15" ht="12.75">
      <c r="A140" s="20"/>
      <c r="B140" s="12">
        <v>8</v>
      </c>
      <c r="C140" s="67" t="s">
        <v>237</v>
      </c>
      <c r="D140" s="10"/>
      <c r="E140" s="10"/>
      <c r="F140" s="16" t="s">
        <v>152</v>
      </c>
      <c r="G140" s="67" t="s">
        <v>22</v>
      </c>
      <c r="H140" s="71">
        <v>1</v>
      </c>
      <c r="I140" s="67" t="s">
        <v>244</v>
      </c>
      <c r="J140" s="146" t="s">
        <v>470</v>
      </c>
      <c r="K140" s="71">
        <v>8.05</v>
      </c>
      <c r="L140" s="77">
        <v>42151</v>
      </c>
      <c r="M140" s="142" t="s">
        <v>151</v>
      </c>
      <c r="N140" s="10"/>
      <c r="O140" s="117">
        <f t="shared" si="4"/>
        <v>13.849999999999998</v>
      </c>
    </row>
    <row r="141" spans="1:15" ht="12.75">
      <c r="A141" s="20"/>
      <c r="B141" s="12">
        <v>9</v>
      </c>
      <c r="C141" s="67" t="s">
        <v>245</v>
      </c>
      <c r="D141" s="10"/>
      <c r="E141" s="10"/>
      <c r="F141" s="16" t="s">
        <v>152</v>
      </c>
      <c r="G141" s="67" t="s">
        <v>22</v>
      </c>
      <c r="H141" s="71">
        <v>21</v>
      </c>
      <c r="I141" s="67" t="s">
        <v>244</v>
      </c>
      <c r="J141" s="146" t="s">
        <v>470</v>
      </c>
      <c r="K141" s="71">
        <v>24.7</v>
      </c>
      <c r="L141" s="77">
        <v>42165</v>
      </c>
      <c r="M141" s="142" t="s">
        <v>151</v>
      </c>
      <c r="N141" s="10"/>
      <c r="O141" s="117">
        <f t="shared" si="4"/>
        <v>-10.850000000000001</v>
      </c>
    </row>
    <row r="142" spans="1:15" ht="12.75">
      <c r="A142" s="20"/>
      <c r="B142" s="12">
        <v>10</v>
      </c>
      <c r="C142" s="67" t="s">
        <v>469</v>
      </c>
      <c r="D142" s="10"/>
      <c r="E142" s="10"/>
      <c r="F142" s="16" t="s">
        <v>152</v>
      </c>
      <c r="G142" s="71" t="s">
        <v>22</v>
      </c>
      <c r="H142" s="71">
        <v>1</v>
      </c>
      <c r="I142" s="67" t="s">
        <v>76</v>
      </c>
      <c r="J142" s="146" t="s">
        <v>470</v>
      </c>
      <c r="K142" s="71">
        <v>16.51</v>
      </c>
      <c r="L142" s="77">
        <v>42165</v>
      </c>
      <c r="M142" s="142" t="s">
        <v>151</v>
      </c>
      <c r="N142" s="10"/>
      <c r="O142" s="117">
        <f t="shared" si="4"/>
        <v>-27.360000000000003</v>
      </c>
    </row>
    <row r="143" spans="1:15" ht="12.75">
      <c r="A143" s="20"/>
      <c r="B143" s="12">
        <v>11</v>
      </c>
      <c r="C143" s="71" t="s">
        <v>500</v>
      </c>
      <c r="D143" s="10"/>
      <c r="E143" s="10"/>
      <c r="F143" s="16" t="s">
        <v>152</v>
      </c>
      <c r="G143" s="71" t="s">
        <v>22</v>
      </c>
      <c r="H143" s="71">
        <v>1</v>
      </c>
      <c r="I143" s="67" t="s">
        <v>76</v>
      </c>
      <c r="J143" s="146" t="s">
        <v>501</v>
      </c>
      <c r="K143" s="71">
        <v>5.05</v>
      </c>
      <c r="L143" s="77">
        <v>42165</v>
      </c>
      <c r="M143" s="142" t="s">
        <v>151</v>
      </c>
      <c r="N143" s="10"/>
      <c r="O143" s="117">
        <f t="shared" si="4"/>
        <v>-32.410000000000004</v>
      </c>
    </row>
    <row r="144" spans="1:15" ht="12.75">
      <c r="A144" s="20"/>
      <c r="B144" s="12">
        <v>12</v>
      </c>
      <c r="C144" s="67" t="s">
        <v>220</v>
      </c>
      <c r="D144" s="10"/>
      <c r="E144" s="10"/>
      <c r="F144" s="16" t="s">
        <v>152</v>
      </c>
      <c r="G144" s="71" t="s">
        <v>22</v>
      </c>
      <c r="H144" s="71">
        <v>1</v>
      </c>
      <c r="I144" s="67" t="s">
        <v>76</v>
      </c>
      <c r="J144" s="146" t="s">
        <v>504</v>
      </c>
      <c r="K144" s="71">
        <v>1.32</v>
      </c>
      <c r="L144" s="77">
        <v>42172</v>
      </c>
      <c r="M144" s="142" t="s">
        <v>151</v>
      </c>
      <c r="N144" s="10"/>
      <c r="O144" s="117">
        <f t="shared" si="4"/>
        <v>-33.730000000000004</v>
      </c>
    </row>
    <row r="145" spans="1:15" ht="12.75">
      <c r="A145" s="20"/>
      <c r="B145" s="12">
        <v>13</v>
      </c>
      <c r="C145" s="67" t="s">
        <v>239</v>
      </c>
      <c r="D145" s="10"/>
      <c r="E145" s="10"/>
      <c r="F145" s="16" t="s">
        <v>152</v>
      </c>
      <c r="G145" s="67" t="s">
        <v>22</v>
      </c>
      <c r="H145" s="71">
        <v>1</v>
      </c>
      <c r="I145" s="67" t="s">
        <v>76</v>
      </c>
      <c r="J145" s="146" t="s">
        <v>504</v>
      </c>
      <c r="K145" s="71">
        <v>1.72</v>
      </c>
      <c r="L145" s="77">
        <v>42172</v>
      </c>
      <c r="M145" s="142" t="s">
        <v>151</v>
      </c>
      <c r="N145" s="10"/>
      <c r="O145" s="117">
        <f t="shared" si="4"/>
        <v>-35.45</v>
      </c>
    </row>
    <row r="146" spans="1:15" ht="12.75">
      <c r="A146" s="20"/>
      <c r="B146" s="12">
        <v>14</v>
      </c>
      <c r="C146" s="83" t="s">
        <v>221</v>
      </c>
      <c r="D146" s="10"/>
      <c r="E146" s="10"/>
      <c r="F146" s="16" t="s">
        <v>152</v>
      </c>
      <c r="G146" s="67" t="s">
        <v>22</v>
      </c>
      <c r="H146" s="71">
        <v>8</v>
      </c>
      <c r="I146" s="67" t="s">
        <v>76</v>
      </c>
      <c r="J146" s="146" t="s">
        <v>504</v>
      </c>
      <c r="K146" s="71">
        <v>83.88</v>
      </c>
      <c r="L146" s="77">
        <v>42172</v>
      </c>
      <c r="M146" s="142" t="s">
        <v>151</v>
      </c>
      <c r="N146" s="10"/>
      <c r="O146" s="117">
        <f t="shared" si="4"/>
        <v>-119.33</v>
      </c>
    </row>
    <row r="147" spans="1:15" ht="12.75">
      <c r="A147" s="20"/>
      <c r="B147" s="12">
        <v>15</v>
      </c>
      <c r="C147" s="67" t="s">
        <v>507</v>
      </c>
      <c r="D147" s="14"/>
      <c r="E147" s="96"/>
      <c r="F147" s="16" t="s">
        <v>152</v>
      </c>
      <c r="G147" s="67" t="s">
        <v>22</v>
      </c>
      <c r="H147" s="71">
        <v>2</v>
      </c>
      <c r="I147" s="67" t="s">
        <v>76</v>
      </c>
      <c r="J147" s="146" t="s">
        <v>504</v>
      </c>
      <c r="K147" s="71">
        <v>6.58</v>
      </c>
      <c r="L147" s="77">
        <v>42172</v>
      </c>
      <c r="M147" s="142" t="s">
        <v>151</v>
      </c>
      <c r="N147" s="10"/>
      <c r="O147" s="117">
        <f t="shared" si="4"/>
        <v>-125.91</v>
      </c>
    </row>
    <row r="148" spans="1:15" ht="15" customHeight="1" thickBot="1">
      <c r="A148" s="20"/>
      <c r="B148" s="10">
        <v>16</v>
      </c>
      <c r="C148" s="67" t="s">
        <v>237</v>
      </c>
      <c r="D148" s="10"/>
      <c r="E148" s="11"/>
      <c r="F148" s="16" t="s">
        <v>152</v>
      </c>
      <c r="G148" s="67" t="s">
        <v>22</v>
      </c>
      <c r="H148" s="71">
        <v>2</v>
      </c>
      <c r="I148" s="67" t="s">
        <v>76</v>
      </c>
      <c r="J148" s="146" t="s">
        <v>504</v>
      </c>
      <c r="K148" s="71">
        <v>8.08</v>
      </c>
      <c r="L148" s="77">
        <v>42172</v>
      </c>
      <c r="M148" s="142" t="s">
        <v>151</v>
      </c>
      <c r="N148" s="10"/>
      <c r="O148" s="117">
        <f t="shared" si="4"/>
        <v>-133.99</v>
      </c>
    </row>
    <row r="149" spans="1:15" ht="9.75" customHeight="1" hidden="1" thickBot="1">
      <c r="A149" s="20"/>
      <c r="B149" s="15"/>
      <c r="C149" s="14"/>
      <c r="D149" s="14"/>
      <c r="E149" s="14"/>
      <c r="F149" s="16" t="s">
        <v>152</v>
      </c>
      <c r="G149" s="67" t="s">
        <v>22</v>
      </c>
      <c r="H149" s="14"/>
      <c r="I149" s="14"/>
      <c r="J149" s="146" t="s">
        <v>598</v>
      </c>
      <c r="K149" s="10"/>
      <c r="L149" s="77">
        <v>42173</v>
      </c>
      <c r="M149" s="142" t="s">
        <v>151</v>
      </c>
      <c r="N149" s="10"/>
      <c r="O149" s="117">
        <f t="shared" si="4"/>
        <v>-133.99</v>
      </c>
    </row>
    <row r="150" spans="1:15" ht="13.5" hidden="1" thickBot="1">
      <c r="A150" s="20"/>
      <c r="B150" s="12"/>
      <c r="C150" s="10"/>
      <c r="D150" s="10"/>
      <c r="E150" s="10"/>
      <c r="F150" s="16" t="s">
        <v>152</v>
      </c>
      <c r="G150" s="67" t="s">
        <v>22</v>
      </c>
      <c r="H150" s="10"/>
      <c r="I150" s="10"/>
      <c r="J150" s="146" t="s">
        <v>599</v>
      </c>
      <c r="K150" s="10"/>
      <c r="L150" s="77">
        <v>42174</v>
      </c>
      <c r="M150" s="142" t="s">
        <v>151</v>
      </c>
      <c r="N150" s="10"/>
      <c r="O150" s="117">
        <f t="shared" si="4"/>
        <v>-133.99</v>
      </c>
    </row>
    <row r="151" spans="1:15" ht="13.5" hidden="1" thickBot="1">
      <c r="A151" s="20"/>
      <c r="B151" s="12"/>
      <c r="C151" s="10"/>
      <c r="D151" s="10"/>
      <c r="E151" s="10"/>
      <c r="F151" s="16" t="s">
        <v>152</v>
      </c>
      <c r="G151" s="67" t="s">
        <v>22</v>
      </c>
      <c r="H151" s="10"/>
      <c r="I151" s="10"/>
      <c r="J151" s="146" t="s">
        <v>600</v>
      </c>
      <c r="K151" s="10"/>
      <c r="L151" s="77">
        <v>42175</v>
      </c>
      <c r="M151" s="142" t="s">
        <v>151</v>
      </c>
      <c r="N151" s="10"/>
      <c r="O151" s="117">
        <f t="shared" si="4"/>
        <v>-133.99</v>
      </c>
    </row>
    <row r="152" spans="1:15" ht="13.5" hidden="1" thickBot="1">
      <c r="A152" s="20"/>
      <c r="B152" s="12"/>
      <c r="C152" s="10"/>
      <c r="D152" s="10"/>
      <c r="E152" s="10"/>
      <c r="F152" s="16" t="s">
        <v>152</v>
      </c>
      <c r="G152" s="67" t="s">
        <v>22</v>
      </c>
      <c r="H152" s="10"/>
      <c r="I152" s="10"/>
      <c r="J152" s="146" t="s">
        <v>601</v>
      </c>
      <c r="K152" s="10"/>
      <c r="L152" s="77">
        <v>42176</v>
      </c>
      <c r="M152" s="142" t="s">
        <v>151</v>
      </c>
      <c r="N152" s="10"/>
      <c r="O152" s="117">
        <f t="shared" si="4"/>
        <v>-133.99</v>
      </c>
    </row>
    <row r="153" spans="1:15" ht="13.5" hidden="1" thickBot="1">
      <c r="A153" s="20"/>
      <c r="B153" s="12"/>
      <c r="C153" s="10"/>
      <c r="D153" s="10"/>
      <c r="E153" s="10"/>
      <c r="F153" s="16" t="s">
        <v>152</v>
      </c>
      <c r="G153" s="67" t="s">
        <v>22</v>
      </c>
      <c r="H153" s="10"/>
      <c r="I153" s="10"/>
      <c r="J153" s="146" t="s">
        <v>602</v>
      </c>
      <c r="K153" s="10"/>
      <c r="L153" s="77">
        <v>42177</v>
      </c>
      <c r="M153" s="142" t="s">
        <v>151</v>
      </c>
      <c r="N153" s="10"/>
      <c r="O153" s="117">
        <f t="shared" si="4"/>
        <v>-133.99</v>
      </c>
    </row>
    <row r="154" spans="1:20" ht="13.5" hidden="1" thickBot="1">
      <c r="A154" s="20"/>
      <c r="B154" s="12"/>
      <c r="C154" s="10"/>
      <c r="D154" s="10"/>
      <c r="E154" s="10"/>
      <c r="F154" s="16" t="s">
        <v>152</v>
      </c>
      <c r="G154" s="67" t="s">
        <v>22</v>
      </c>
      <c r="H154" s="10"/>
      <c r="I154" s="10"/>
      <c r="J154" s="146" t="s">
        <v>603</v>
      </c>
      <c r="K154" s="10"/>
      <c r="L154" s="77">
        <v>42178</v>
      </c>
      <c r="M154" s="142" t="s">
        <v>151</v>
      </c>
      <c r="N154" s="10"/>
      <c r="O154" s="117">
        <f t="shared" si="4"/>
        <v>-133.99</v>
      </c>
      <c r="Q154" s="24"/>
      <c r="R154" s="24"/>
      <c r="S154" s="24"/>
      <c r="T154" s="24"/>
    </row>
    <row r="155" spans="1:20" ht="13.5" hidden="1" thickBot="1">
      <c r="A155" s="20"/>
      <c r="B155" s="12"/>
      <c r="C155" s="10"/>
      <c r="D155" s="10"/>
      <c r="E155" s="10"/>
      <c r="F155" s="16" t="s">
        <v>152</v>
      </c>
      <c r="G155" s="67" t="s">
        <v>22</v>
      </c>
      <c r="H155" s="10"/>
      <c r="I155" s="10"/>
      <c r="J155" s="146" t="s">
        <v>604</v>
      </c>
      <c r="K155" s="10"/>
      <c r="L155" s="77">
        <v>42179</v>
      </c>
      <c r="M155" s="142" t="s">
        <v>151</v>
      </c>
      <c r="N155" s="10"/>
      <c r="O155" s="117">
        <f t="shared" si="4"/>
        <v>-133.99</v>
      </c>
      <c r="Q155" s="24"/>
      <c r="R155" s="24"/>
      <c r="S155" s="24"/>
      <c r="T155" s="24"/>
    </row>
    <row r="156" spans="1:20" ht="13.5" hidden="1" thickBot="1">
      <c r="A156" s="20"/>
      <c r="B156" s="12"/>
      <c r="C156" s="10"/>
      <c r="D156" s="10"/>
      <c r="E156" s="10"/>
      <c r="F156" s="16" t="s">
        <v>152</v>
      </c>
      <c r="G156" s="67" t="s">
        <v>22</v>
      </c>
      <c r="H156" s="10"/>
      <c r="I156" s="10"/>
      <c r="J156" s="146" t="s">
        <v>605</v>
      </c>
      <c r="K156" s="10"/>
      <c r="L156" s="77">
        <v>42180</v>
      </c>
      <c r="M156" s="142" t="s">
        <v>151</v>
      </c>
      <c r="N156" s="10"/>
      <c r="O156" s="117">
        <f t="shared" si="4"/>
        <v>-133.99</v>
      </c>
      <c r="Q156" s="24"/>
      <c r="R156" s="24"/>
      <c r="S156" s="24"/>
      <c r="T156" s="24"/>
    </row>
    <row r="157" spans="1:20" ht="13.5" hidden="1" thickBot="1">
      <c r="A157" s="20"/>
      <c r="B157" s="12"/>
      <c r="C157" s="10"/>
      <c r="D157" s="10"/>
      <c r="E157" s="10"/>
      <c r="F157" s="16" t="s">
        <v>152</v>
      </c>
      <c r="G157" s="67" t="s">
        <v>22</v>
      </c>
      <c r="H157" s="10"/>
      <c r="I157" s="10"/>
      <c r="J157" s="146" t="s">
        <v>606</v>
      </c>
      <c r="K157" s="10"/>
      <c r="L157" s="77">
        <v>42181</v>
      </c>
      <c r="M157" s="142" t="s">
        <v>151</v>
      </c>
      <c r="N157" s="10"/>
      <c r="O157" s="117">
        <f t="shared" si="4"/>
        <v>-133.99</v>
      </c>
      <c r="Q157" s="24"/>
      <c r="R157" s="24"/>
      <c r="S157" s="24"/>
      <c r="T157" s="24"/>
    </row>
    <row r="158" spans="1:20" ht="13.5" hidden="1" thickBot="1">
      <c r="A158" s="20"/>
      <c r="B158" s="12"/>
      <c r="C158" s="10"/>
      <c r="D158" s="10"/>
      <c r="E158" s="10"/>
      <c r="F158" s="16" t="s">
        <v>152</v>
      </c>
      <c r="G158" s="67" t="s">
        <v>22</v>
      </c>
      <c r="H158" s="10"/>
      <c r="I158" s="10"/>
      <c r="J158" s="146" t="s">
        <v>607</v>
      </c>
      <c r="K158" s="10"/>
      <c r="L158" s="77">
        <v>42182</v>
      </c>
      <c r="M158" s="142" t="s">
        <v>151</v>
      </c>
      <c r="N158" s="10"/>
      <c r="O158" s="117">
        <f t="shared" si="4"/>
        <v>-133.99</v>
      </c>
      <c r="Q158" s="24"/>
      <c r="R158" s="24"/>
      <c r="S158" s="24"/>
      <c r="T158" s="24"/>
    </row>
    <row r="159" spans="1:20" ht="13.5" hidden="1" thickBot="1">
      <c r="A159" s="20"/>
      <c r="B159" s="12"/>
      <c r="C159" s="10"/>
      <c r="D159" s="10"/>
      <c r="E159" s="10"/>
      <c r="F159" s="16" t="s">
        <v>152</v>
      </c>
      <c r="G159" s="67" t="s">
        <v>22</v>
      </c>
      <c r="H159" s="10"/>
      <c r="I159" s="10"/>
      <c r="J159" s="146" t="s">
        <v>608</v>
      </c>
      <c r="K159" s="10"/>
      <c r="L159" s="77">
        <v>42183</v>
      </c>
      <c r="M159" s="142" t="s">
        <v>151</v>
      </c>
      <c r="N159" s="10"/>
      <c r="O159" s="117">
        <f t="shared" si="4"/>
        <v>-133.99</v>
      </c>
      <c r="Q159" s="24"/>
      <c r="R159" s="24"/>
      <c r="S159" s="24"/>
      <c r="T159" s="24"/>
    </row>
    <row r="160" spans="1:20" ht="12.75" customHeight="1">
      <c r="A160" s="20"/>
      <c r="B160" s="10">
        <v>17</v>
      </c>
      <c r="C160" s="67" t="s">
        <v>596</v>
      </c>
      <c r="D160" s="10"/>
      <c r="E160" s="10"/>
      <c r="F160" s="16" t="s">
        <v>152</v>
      </c>
      <c r="G160" s="67" t="s">
        <v>22</v>
      </c>
      <c r="H160" s="109">
        <v>2</v>
      </c>
      <c r="I160" s="71" t="s">
        <v>597</v>
      </c>
      <c r="J160" s="146" t="s">
        <v>609</v>
      </c>
      <c r="K160" s="71">
        <v>51.15</v>
      </c>
      <c r="L160" s="77">
        <v>42211</v>
      </c>
      <c r="M160" s="142" t="s">
        <v>151</v>
      </c>
      <c r="N160" s="10"/>
      <c r="O160" s="117">
        <f t="shared" si="4"/>
        <v>-185.14000000000001</v>
      </c>
      <c r="Q160" s="24"/>
      <c r="R160" s="24"/>
      <c r="S160" s="24"/>
      <c r="T160" s="24"/>
    </row>
    <row r="161" spans="1:20" ht="15" customHeight="1">
      <c r="A161" s="20"/>
      <c r="B161" s="12">
        <v>18</v>
      </c>
      <c r="C161" s="67" t="s">
        <v>614</v>
      </c>
      <c r="D161" s="10"/>
      <c r="E161" s="10"/>
      <c r="F161" s="16" t="s">
        <v>152</v>
      </c>
      <c r="G161" s="67" t="s">
        <v>22</v>
      </c>
      <c r="H161" s="71">
        <v>2</v>
      </c>
      <c r="I161" s="67" t="s">
        <v>76</v>
      </c>
      <c r="J161" s="146" t="s">
        <v>611</v>
      </c>
      <c r="K161" s="71">
        <v>3.73</v>
      </c>
      <c r="L161" s="77">
        <v>42242</v>
      </c>
      <c r="M161" s="142" t="s">
        <v>151</v>
      </c>
      <c r="N161" s="10"/>
      <c r="O161" s="117">
        <f t="shared" si="4"/>
        <v>-188.87</v>
      </c>
      <c r="Q161" s="24"/>
      <c r="R161" s="24"/>
      <c r="S161" s="24"/>
      <c r="T161" s="24"/>
    </row>
    <row r="162" spans="1:20" ht="14.25" customHeight="1">
      <c r="A162" s="20"/>
      <c r="B162" s="1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17">
        <f t="shared" si="4"/>
        <v>-188.87</v>
      </c>
      <c r="Q162" s="24"/>
      <c r="R162" s="24"/>
      <c r="S162" s="24"/>
      <c r="T162" s="24"/>
    </row>
    <row r="163" spans="1:20" ht="15" customHeight="1">
      <c r="A163" s="20"/>
      <c r="B163" s="12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17">
        <f t="shared" si="4"/>
        <v>-188.87</v>
      </c>
      <c r="Q163" s="24"/>
      <c r="R163" s="24"/>
      <c r="S163" s="24"/>
      <c r="T163" s="24"/>
    </row>
    <row r="164" spans="1:15" ht="14.25" customHeight="1" thickBot="1">
      <c r="A164" s="20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8">
        <f t="shared" si="4"/>
        <v>-188.87</v>
      </c>
    </row>
    <row r="165" spans="3:15" ht="12.75">
      <c r="C165" s="251" t="s">
        <v>346</v>
      </c>
      <c r="D165" s="251"/>
      <c r="K165" s="40"/>
      <c r="L165" s="40"/>
      <c r="M165" s="40"/>
      <c r="N165" s="40"/>
      <c r="O165" s="185"/>
    </row>
    <row r="167" ht="12.75">
      <c r="C167" s="2" t="s">
        <v>7</v>
      </c>
    </row>
    <row r="168" spans="2:9" ht="13.5" thickBot="1">
      <c r="B168" s="1"/>
      <c r="C168" s="1"/>
      <c r="D168" s="1"/>
      <c r="E168" s="1"/>
      <c r="F168" s="1"/>
      <c r="G168" s="1"/>
      <c r="H168" s="1"/>
      <c r="I168" s="1"/>
    </row>
    <row r="169" spans="1:15" ht="12.75">
      <c r="A169" s="20"/>
      <c r="B169" s="31" t="s">
        <v>14</v>
      </c>
      <c r="C169" s="3" t="s">
        <v>16</v>
      </c>
      <c r="D169" s="249" t="s">
        <v>0</v>
      </c>
      <c r="E169" s="37" t="s">
        <v>12</v>
      </c>
      <c r="F169" s="209" t="s">
        <v>1</v>
      </c>
      <c r="G169" s="4" t="s">
        <v>21</v>
      </c>
      <c r="H169" s="209" t="s">
        <v>18</v>
      </c>
      <c r="I169" s="209" t="s">
        <v>2</v>
      </c>
      <c r="J169" s="209" t="s">
        <v>3</v>
      </c>
      <c r="K169" s="209" t="s">
        <v>4</v>
      </c>
      <c r="L169" s="209" t="s">
        <v>20</v>
      </c>
      <c r="M169" s="4" t="s">
        <v>5</v>
      </c>
      <c r="N169" s="4" t="s">
        <v>8</v>
      </c>
      <c r="O169" s="5" t="s">
        <v>10</v>
      </c>
    </row>
    <row r="170" spans="1:15" ht="12.75">
      <c r="A170" s="20"/>
      <c r="B170" s="32" t="s">
        <v>15</v>
      </c>
      <c r="C170" s="33" t="s">
        <v>17</v>
      </c>
      <c r="D170" s="250"/>
      <c r="E170" s="36" t="s">
        <v>13</v>
      </c>
      <c r="F170" s="210"/>
      <c r="G170" s="33" t="s">
        <v>22</v>
      </c>
      <c r="H170" s="210"/>
      <c r="I170" s="210"/>
      <c r="J170" s="210"/>
      <c r="K170" s="210"/>
      <c r="L170" s="210"/>
      <c r="M170" s="33" t="s">
        <v>6</v>
      </c>
      <c r="N170" s="33" t="s">
        <v>9</v>
      </c>
      <c r="O170" s="33" t="s">
        <v>11</v>
      </c>
    </row>
    <row r="171" spans="1:15" ht="19.5" customHeight="1">
      <c r="A171" s="20"/>
      <c r="B171" s="46"/>
      <c r="C171" s="58" t="s">
        <v>27</v>
      </c>
      <c r="D171" s="230">
        <v>24300000</v>
      </c>
      <c r="E171" s="216"/>
      <c r="F171" s="216"/>
      <c r="G171" s="216"/>
      <c r="H171" s="216"/>
      <c r="I171" s="216"/>
      <c r="J171" s="216"/>
      <c r="K171" s="216"/>
      <c r="L171" s="216"/>
      <c r="M171" s="216"/>
      <c r="N171" s="240">
        <v>144</v>
      </c>
      <c r="O171" s="242"/>
    </row>
    <row r="172" spans="1:15" ht="13.5" customHeight="1" thickBot="1">
      <c r="A172" s="20"/>
      <c r="B172" s="43"/>
      <c r="C172" s="51" t="s">
        <v>28</v>
      </c>
      <c r="D172" s="231"/>
      <c r="E172" s="217"/>
      <c r="F172" s="217"/>
      <c r="G172" s="217"/>
      <c r="H172" s="217"/>
      <c r="I172" s="217"/>
      <c r="J172" s="217"/>
      <c r="K172" s="217"/>
      <c r="L172" s="217"/>
      <c r="M172" s="217"/>
      <c r="N172" s="241"/>
      <c r="O172" s="243"/>
    </row>
    <row r="173" spans="1:15" ht="12.75">
      <c r="A173" s="20"/>
      <c r="B173" s="15">
        <v>1</v>
      </c>
      <c r="C173" s="83" t="s">
        <v>274</v>
      </c>
      <c r="D173" s="16"/>
      <c r="E173" s="16"/>
      <c r="F173" s="16" t="s">
        <v>152</v>
      </c>
      <c r="G173" s="70" t="s">
        <v>22</v>
      </c>
      <c r="H173" s="68">
        <v>4</v>
      </c>
      <c r="I173" s="68" t="s">
        <v>76</v>
      </c>
      <c r="J173" s="89" t="s">
        <v>381</v>
      </c>
      <c r="K173" s="68">
        <v>3</v>
      </c>
      <c r="L173" s="76">
        <v>42046</v>
      </c>
      <c r="M173" s="142" t="s">
        <v>151</v>
      </c>
      <c r="N173" s="14"/>
      <c r="O173" s="116">
        <f>N171-K173</f>
        <v>141</v>
      </c>
    </row>
    <row r="174" spans="1:15" ht="12.75">
      <c r="A174" s="20"/>
      <c r="B174" s="12">
        <v>2</v>
      </c>
      <c r="C174" s="70" t="s">
        <v>137</v>
      </c>
      <c r="D174" s="10"/>
      <c r="E174" s="10"/>
      <c r="F174" s="16" t="s">
        <v>152</v>
      </c>
      <c r="G174" s="70" t="s">
        <v>22</v>
      </c>
      <c r="H174" s="68">
        <v>6</v>
      </c>
      <c r="I174" s="83" t="s">
        <v>136</v>
      </c>
      <c r="J174" s="89" t="s">
        <v>405</v>
      </c>
      <c r="K174" s="71">
        <v>15.16</v>
      </c>
      <c r="L174" s="76">
        <v>42068</v>
      </c>
      <c r="M174" s="142" t="s">
        <v>151</v>
      </c>
      <c r="N174" s="10"/>
      <c r="O174" s="117">
        <f aca="true" t="shared" si="5" ref="O174:O205">O173-K174</f>
        <v>125.84</v>
      </c>
    </row>
    <row r="175" spans="1:15" ht="12.75">
      <c r="A175" s="20"/>
      <c r="B175" s="12">
        <v>3</v>
      </c>
      <c r="C175" s="83" t="s">
        <v>135</v>
      </c>
      <c r="D175" s="10"/>
      <c r="E175" s="10"/>
      <c r="F175" s="16" t="s">
        <v>152</v>
      </c>
      <c r="G175" s="70" t="s">
        <v>22</v>
      </c>
      <c r="H175" s="71">
        <v>6</v>
      </c>
      <c r="I175" s="83" t="s">
        <v>136</v>
      </c>
      <c r="J175" s="89" t="s">
        <v>405</v>
      </c>
      <c r="K175" s="71">
        <v>19.6</v>
      </c>
      <c r="L175" s="76">
        <v>42068</v>
      </c>
      <c r="M175" s="142" t="s">
        <v>151</v>
      </c>
      <c r="N175" s="10"/>
      <c r="O175" s="117">
        <f t="shared" si="5"/>
        <v>106.24000000000001</v>
      </c>
    </row>
    <row r="176" spans="1:15" ht="12.75">
      <c r="A176" s="20"/>
      <c r="B176" s="12">
        <v>4</v>
      </c>
      <c r="C176" s="70" t="s">
        <v>406</v>
      </c>
      <c r="D176" s="10"/>
      <c r="E176" s="10"/>
      <c r="F176" s="16" t="s">
        <v>152</v>
      </c>
      <c r="G176" s="70" t="s">
        <v>22</v>
      </c>
      <c r="H176" s="71">
        <v>60</v>
      </c>
      <c r="I176" s="83" t="s">
        <v>136</v>
      </c>
      <c r="J176" s="89" t="s">
        <v>405</v>
      </c>
      <c r="K176" s="71">
        <v>13.79</v>
      </c>
      <c r="L176" s="76">
        <v>42068</v>
      </c>
      <c r="M176" s="142" t="s">
        <v>151</v>
      </c>
      <c r="N176" s="10"/>
      <c r="O176" s="117">
        <f t="shared" si="5"/>
        <v>92.45000000000002</v>
      </c>
    </row>
    <row r="177" spans="1:15" ht="12.75">
      <c r="A177" s="20"/>
      <c r="B177" s="12">
        <v>5</v>
      </c>
      <c r="C177" s="83" t="s">
        <v>274</v>
      </c>
      <c r="D177" s="10"/>
      <c r="E177" s="10"/>
      <c r="F177" s="16" t="s">
        <v>152</v>
      </c>
      <c r="G177" s="70" t="s">
        <v>22</v>
      </c>
      <c r="H177" s="71">
        <v>60</v>
      </c>
      <c r="I177" s="83" t="s">
        <v>136</v>
      </c>
      <c r="J177" s="89" t="s">
        <v>489</v>
      </c>
      <c r="K177" s="71">
        <v>15.97</v>
      </c>
      <c r="L177" s="76">
        <v>42159</v>
      </c>
      <c r="M177" s="142" t="s">
        <v>151</v>
      </c>
      <c r="N177" s="10"/>
      <c r="O177" s="117">
        <f t="shared" si="5"/>
        <v>76.48000000000002</v>
      </c>
    </row>
    <row r="178" spans="1:15" ht="12.75">
      <c r="A178" s="20"/>
      <c r="B178" s="12">
        <v>6</v>
      </c>
      <c r="C178" s="70" t="s">
        <v>234</v>
      </c>
      <c r="D178" s="10"/>
      <c r="E178" s="10"/>
      <c r="F178" s="16" t="s">
        <v>152</v>
      </c>
      <c r="G178" s="70" t="s">
        <v>22</v>
      </c>
      <c r="H178" s="71">
        <v>20</v>
      </c>
      <c r="I178" s="83" t="s">
        <v>136</v>
      </c>
      <c r="J178" s="89" t="s">
        <v>489</v>
      </c>
      <c r="K178" s="71">
        <v>26.14</v>
      </c>
      <c r="L178" s="76">
        <v>42159</v>
      </c>
      <c r="M178" s="142" t="s">
        <v>151</v>
      </c>
      <c r="N178" s="10"/>
      <c r="O178" s="117">
        <f t="shared" si="5"/>
        <v>50.34000000000002</v>
      </c>
    </row>
    <row r="179" spans="1:15" ht="12.75">
      <c r="A179" s="20"/>
      <c r="B179" s="12">
        <v>7</v>
      </c>
      <c r="C179" s="83" t="s">
        <v>138</v>
      </c>
      <c r="D179" s="10"/>
      <c r="E179" s="10"/>
      <c r="F179" s="16" t="s">
        <v>152</v>
      </c>
      <c r="G179" s="70" t="s">
        <v>139</v>
      </c>
      <c r="H179" s="71">
        <v>10</v>
      </c>
      <c r="I179" s="83" t="s">
        <v>136</v>
      </c>
      <c r="J179" s="89" t="s">
        <v>489</v>
      </c>
      <c r="K179" s="71">
        <v>2.9</v>
      </c>
      <c r="L179" s="76">
        <v>42159</v>
      </c>
      <c r="M179" s="142" t="s">
        <v>151</v>
      </c>
      <c r="N179" s="10"/>
      <c r="O179" s="117">
        <f t="shared" si="5"/>
        <v>47.44000000000002</v>
      </c>
    </row>
    <row r="180" spans="1:15" ht="12.75">
      <c r="A180" s="20"/>
      <c r="B180" s="12">
        <v>8</v>
      </c>
      <c r="C180" s="70" t="s">
        <v>235</v>
      </c>
      <c r="D180" s="10"/>
      <c r="E180" s="10"/>
      <c r="F180" s="16" t="s">
        <v>152</v>
      </c>
      <c r="G180" s="70" t="s">
        <v>22</v>
      </c>
      <c r="H180" s="71">
        <v>1</v>
      </c>
      <c r="I180" s="83" t="s">
        <v>136</v>
      </c>
      <c r="J180" s="89" t="s">
        <v>489</v>
      </c>
      <c r="K180" s="71">
        <v>3.53</v>
      </c>
      <c r="L180" s="76">
        <v>42159</v>
      </c>
      <c r="M180" s="142" t="s">
        <v>151</v>
      </c>
      <c r="N180" s="10"/>
      <c r="O180" s="117">
        <f t="shared" si="5"/>
        <v>43.91000000000002</v>
      </c>
    </row>
    <row r="181" spans="1:15" ht="12.75">
      <c r="A181" s="20"/>
      <c r="B181" s="12">
        <v>9</v>
      </c>
      <c r="C181" s="83" t="s">
        <v>197</v>
      </c>
      <c r="D181" s="10"/>
      <c r="E181" s="10"/>
      <c r="F181" s="16" t="s">
        <v>152</v>
      </c>
      <c r="G181" s="70" t="s">
        <v>22</v>
      </c>
      <c r="H181" s="71">
        <v>2</v>
      </c>
      <c r="I181" s="83" t="s">
        <v>136</v>
      </c>
      <c r="J181" s="89" t="s">
        <v>489</v>
      </c>
      <c r="K181" s="71">
        <v>8.37</v>
      </c>
      <c r="L181" s="76">
        <v>42159</v>
      </c>
      <c r="M181" s="142" t="s">
        <v>151</v>
      </c>
      <c r="N181" s="10"/>
      <c r="O181" s="117">
        <f t="shared" si="5"/>
        <v>35.54000000000002</v>
      </c>
    </row>
    <row r="182" spans="1:15" ht="12.75">
      <c r="A182" s="20"/>
      <c r="B182" s="12">
        <v>10</v>
      </c>
      <c r="C182" s="70" t="s">
        <v>234</v>
      </c>
      <c r="D182" s="10"/>
      <c r="E182" s="10"/>
      <c r="F182" s="16" t="s">
        <v>152</v>
      </c>
      <c r="G182" s="70" t="s">
        <v>22</v>
      </c>
      <c r="H182" s="71"/>
      <c r="I182" s="83" t="s">
        <v>136</v>
      </c>
      <c r="J182" s="91"/>
      <c r="K182" s="71"/>
      <c r="L182" s="76"/>
      <c r="M182" s="142" t="s">
        <v>151</v>
      </c>
      <c r="N182" s="10"/>
      <c r="O182" s="117">
        <f t="shared" si="5"/>
        <v>35.54000000000002</v>
      </c>
    </row>
    <row r="183" spans="1:15" ht="12.75">
      <c r="A183" s="20"/>
      <c r="B183" s="12">
        <v>11</v>
      </c>
      <c r="C183" s="70" t="s">
        <v>235</v>
      </c>
      <c r="D183" s="10"/>
      <c r="E183" s="10"/>
      <c r="F183" s="16" t="s">
        <v>152</v>
      </c>
      <c r="G183" s="70" t="s">
        <v>22</v>
      </c>
      <c r="H183" s="71"/>
      <c r="I183" s="83" t="s">
        <v>136</v>
      </c>
      <c r="J183" s="91"/>
      <c r="K183" s="71"/>
      <c r="L183" s="76"/>
      <c r="M183" s="142" t="s">
        <v>151</v>
      </c>
      <c r="N183" s="10"/>
      <c r="O183" s="117">
        <f t="shared" si="5"/>
        <v>35.54000000000002</v>
      </c>
    </row>
    <row r="184" spans="1:15" ht="12.75">
      <c r="A184" s="20"/>
      <c r="B184" s="12">
        <v>12</v>
      </c>
      <c r="C184" s="83" t="s">
        <v>197</v>
      </c>
      <c r="D184" s="10"/>
      <c r="E184" s="10"/>
      <c r="F184" s="16" t="s">
        <v>152</v>
      </c>
      <c r="G184" s="70" t="s">
        <v>22</v>
      </c>
      <c r="H184" s="71"/>
      <c r="I184" s="83" t="s">
        <v>136</v>
      </c>
      <c r="J184" s="91"/>
      <c r="K184" s="71"/>
      <c r="L184" s="76"/>
      <c r="M184" s="142" t="s">
        <v>151</v>
      </c>
      <c r="N184" s="10"/>
      <c r="O184" s="117">
        <f t="shared" si="5"/>
        <v>35.54000000000002</v>
      </c>
    </row>
    <row r="185" spans="1:15" ht="12.75">
      <c r="A185" s="20"/>
      <c r="B185" s="12">
        <v>13</v>
      </c>
      <c r="C185" s="83" t="s">
        <v>236</v>
      </c>
      <c r="D185" s="10"/>
      <c r="E185" s="10"/>
      <c r="F185" s="16" t="s">
        <v>152</v>
      </c>
      <c r="G185" s="70" t="s">
        <v>22</v>
      </c>
      <c r="H185" s="71"/>
      <c r="I185" s="83" t="s">
        <v>136</v>
      </c>
      <c r="J185" s="91"/>
      <c r="K185" s="71"/>
      <c r="L185" s="76"/>
      <c r="M185" s="142" t="s">
        <v>151</v>
      </c>
      <c r="N185" s="10"/>
      <c r="O185" s="117">
        <f t="shared" si="5"/>
        <v>35.54000000000002</v>
      </c>
    </row>
    <row r="186" spans="1:15" ht="12.75">
      <c r="A186" s="20"/>
      <c r="B186" s="12">
        <v>14</v>
      </c>
      <c r="C186" s="83" t="s">
        <v>135</v>
      </c>
      <c r="D186" s="16"/>
      <c r="E186" s="16"/>
      <c r="F186" s="16" t="s">
        <v>152</v>
      </c>
      <c r="G186" s="70" t="s">
        <v>22</v>
      </c>
      <c r="H186" s="68"/>
      <c r="I186" s="83" t="s">
        <v>136</v>
      </c>
      <c r="J186" s="91"/>
      <c r="K186" s="71"/>
      <c r="L186" s="76"/>
      <c r="M186" s="142" t="s">
        <v>151</v>
      </c>
      <c r="N186" s="10"/>
      <c r="O186" s="117">
        <f t="shared" si="5"/>
        <v>35.54000000000002</v>
      </c>
    </row>
    <row r="187" spans="1:15" ht="12.75">
      <c r="A187" s="20"/>
      <c r="B187" s="12">
        <v>15</v>
      </c>
      <c r="C187" s="70" t="s">
        <v>137</v>
      </c>
      <c r="D187" s="10"/>
      <c r="E187" s="10"/>
      <c r="F187" s="16" t="s">
        <v>152</v>
      </c>
      <c r="G187" s="70" t="s">
        <v>22</v>
      </c>
      <c r="H187" s="71"/>
      <c r="I187" s="83" t="s">
        <v>136</v>
      </c>
      <c r="J187" s="91"/>
      <c r="K187" s="71"/>
      <c r="L187" s="76"/>
      <c r="M187" s="142" t="s">
        <v>151</v>
      </c>
      <c r="N187" s="10"/>
      <c r="O187" s="117">
        <f t="shared" si="5"/>
        <v>35.54000000000002</v>
      </c>
    </row>
    <row r="188" spans="1:15" ht="12.75">
      <c r="A188" s="20"/>
      <c r="B188" s="12">
        <v>16</v>
      </c>
      <c r="C188" s="70" t="s">
        <v>234</v>
      </c>
      <c r="D188" s="10"/>
      <c r="E188" s="10"/>
      <c r="F188" s="16" t="s">
        <v>152</v>
      </c>
      <c r="G188" s="70" t="s">
        <v>22</v>
      </c>
      <c r="H188" s="71"/>
      <c r="I188" s="83" t="s">
        <v>136</v>
      </c>
      <c r="J188" s="91"/>
      <c r="K188" s="71"/>
      <c r="L188" s="76"/>
      <c r="M188" s="142" t="s">
        <v>151</v>
      </c>
      <c r="N188" s="10"/>
      <c r="O188" s="117">
        <f t="shared" si="5"/>
        <v>35.54000000000002</v>
      </c>
    </row>
    <row r="189" spans="1:15" ht="12.75">
      <c r="A189" s="20"/>
      <c r="B189" s="12">
        <v>17</v>
      </c>
      <c r="C189" s="70" t="s">
        <v>252</v>
      </c>
      <c r="D189" s="10"/>
      <c r="E189" s="10"/>
      <c r="F189" s="16" t="s">
        <v>152</v>
      </c>
      <c r="G189" s="70" t="s">
        <v>22</v>
      </c>
      <c r="H189" s="71"/>
      <c r="I189" s="83" t="s">
        <v>136</v>
      </c>
      <c r="J189" s="91"/>
      <c r="K189" s="71"/>
      <c r="L189" s="76"/>
      <c r="M189" s="142" t="s">
        <v>151</v>
      </c>
      <c r="N189" s="10"/>
      <c r="O189" s="117">
        <f t="shared" si="5"/>
        <v>35.54000000000002</v>
      </c>
    </row>
    <row r="190" spans="1:15" ht="12.75">
      <c r="A190" s="20"/>
      <c r="B190" s="12">
        <v>18</v>
      </c>
      <c r="C190" s="83" t="s">
        <v>274</v>
      </c>
      <c r="D190" s="10"/>
      <c r="E190" s="10"/>
      <c r="F190" s="16" t="s">
        <v>152</v>
      </c>
      <c r="G190" s="70" t="s">
        <v>22</v>
      </c>
      <c r="H190" s="71"/>
      <c r="I190" s="83" t="s">
        <v>76</v>
      </c>
      <c r="J190" s="91"/>
      <c r="K190" s="71"/>
      <c r="L190" s="76"/>
      <c r="M190" s="142" t="s">
        <v>151</v>
      </c>
      <c r="N190" s="10"/>
      <c r="O190" s="117">
        <f t="shared" si="5"/>
        <v>35.54000000000002</v>
      </c>
    </row>
    <row r="191" spans="1:15" ht="12.75">
      <c r="A191" s="20"/>
      <c r="B191" s="12">
        <v>19</v>
      </c>
      <c r="C191" s="83" t="s">
        <v>135</v>
      </c>
      <c r="D191" s="16"/>
      <c r="E191" s="16"/>
      <c r="F191" s="16" t="s">
        <v>152</v>
      </c>
      <c r="G191" s="70" t="s">
        <v>22</v>
      </c>
      <c r="H191" s="68"/>
      <c r="I191" s="83" t="s">
        <v>136</v>
      </c>
      <c r="J191" s="91"/>
      <c r="K191" s="71"/>
      <c r="L191" s="76"/>
      <c r="M191" s="142" t="s">
        <v>151</v>
      </c>
      <c r="N191" s="10"/>
      <c r="O191" s="117">
        <f t="shared" si="5"/>
        <v>35.54000000000002</v>
      </c>
    </row>
    <row r="192" spans="1:15" ht="12.75">
      <c r="A192" s="20"/>
      <c r="B192" s="12">
        <v>20</v>
      </c>
      <c r="C192" s="70" t="s">
        <v>137</v>
      </c>
      <c r="D192" s="10"/>
      <c r="E192" s="10"/>
      <c r="F192" s="16" t="s">
        <v>152</v>
      </c>
      <c r="G192" s="70" t="s">
        <v>22</v>
      </c>
      <c r="H192" s="71"/>
      <c r="I192" s="83" t="s">
        <v>136</v>
      </c>
      <c r="J192" s="91"/>
      <c r="K192" s="71"/>
      <c r="L192" s="76"/>
      <c r="M192" s="142" t="s">
        <v>151</v>
      </c>
      <c r="N192" s="10"/>
      <c r="O192" s="117">
        <f t="shared" si="5"/>
        <v>35.54000000000002</v>
      </c>
    </row>
    <row r="193" spans="1:15" ht="12.75">
      <c r="A193" s="20"/>
      <c r="B193" s="12">
        <v>21</v>
      </c>
      <c r="C193" s="83" t="s">
        <v>197</v>
      </c>
      <c r="D193" s="10"/>
      <c r="E193" s="10"/>
      <c r="F193" s="16" t="s">
        <v>152</v>
      </c>
      <c r="G193" s="70" t="s">
        <v>22</v>
      </c>
      <c r="H193" s="71"/>
      <c r="I193" s="83" t="s">
        <v>136</v>
      </c>
      <c r="J193" s="91"/>
      <c r="K193" s="71"/>
      <c r="L193" s="76"/>
      <c r="M193" s="142" t="s">
        <v>151</v>
      </c>
      <c r="N193" s="10"/>
      <c r="O193" s="117">
        <f t="shared" si="5"/>
        <v>35.54000000000002</v>
      </c>
    </row>
    <row r="194" spans="1:15" ht="13.5" thickBot="1">
      <c r="A194" s="20"/>
      <c r="B194" s="11"/>
      <c r="C194" s="186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8">
        <f t="shared" si="5"/>
        <v>35.54000000000002</v>
      </c>
    </row>
    <row r="195" spans="1:15" ht="6.75" customHeight="1" hidden="1" thickBot="1">
      <c r="A195" s="20"/>
      <c r="B195" s="15"/>
      <c r="C195" s="70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16">
        <f t="shared" si="5"/>
        <v>35.54000000000002</v>
      </c>
    </row>
    <row r="196" spans="1:15" ht="13.5" hidden="1" thickBot="1">
      <c r="A196" s="20"/>
      <c r="B196" s="12"/>
      <c r="C196" s="7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17">
        <f t="shared" si="5"/>
        <v>35.54000000000002</v>
      </c>
    </row>
    <row r="197" spans="1:15" ht="13.5" hidden="1" thickBot="1">
      <c r="A197" s="20"/>
      <c r="B197" s="12"/>
      <c r="C197" s="83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17">
        <f t="shared" si="5"/>
        <v>35.54000000000002</v>
      </c>
    </row>
    <row r="198" spans="1:15" ht="13.5" hidden="1" thickBot="1">
      <c r="A198" s="20"/>
      <c r="B198" s="12"/>
      <c r="C198" s="7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17">
        <f t="shared" si="5"/>
        <v>35.54000000000002</v>
      </c>
    </row>
    <row r="199" spans="1:15" ht="13.5" hidden="1" thickBot="1">
      <c r="A199" s="20"/>
      <c r="B199" s="12"/>
      <c r="C199" s="7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17">
        <f t="shared" si="5"/>
        <v>35.54000000000002</v>
      </c>
    </row>
    <row r="200" spans="1:15" ht="13.5" hidden="1" thickBot="1">
      <c r="A200" s="20"/>
      <c r="B200" s="12"/>
      <c r="C200" s="83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17">
        <f t="shared" si="5"/>
        <v>35.54000000000002</v>
      </c>
    </row>
    <row r="201" spans="1:15" ht="13.5" hidden="1" thickBot="1">
      <c r="A201" s="20"/>
      <c r="B201" s="12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17">
        <f t="shared" si="5"/>
        <v>35.54000000000002</v>
      </c>
    </row>
    <row r="202" spans="1:15" ht="13.5" hidden="1" thickBot="1">
      <c r="A202" s="20"/>
      <c r="B202" s="12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17">
        <f t="shared" si="5"/>
        <v>35.54000000000002</v>
      </c>
    </row>
    <row r="203" spans="1:15" ht="13.5" hidden="1" thickBot="1">
      <c r="A203" s="20"/>
      <c r="B203" s="12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17">
        <f t="shared" si="5"/>
        <v>35.54000000000002</v>
      </c>
    </row>
    <row r="204" spans="1:15" ht="13.5" hidden="1" thickBot="1">
      <c r="A204" s="20"/>
      <c r="B204" s="12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17">
        <f t="shared" si="5"/>
        <v>35.54000000000002</v>
      </c>
    </row>
    <row r="205" spans="1:15" ht="13.5" hidden="1" thickBot="1">
      <c r="A205" s="20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8">
        <f t="shared" si="5"/>
        <v>35.54000000000002</v>
      </c>
    </row>
    <row r="206" spans="3:4" ht="12.75">
      <c r="C206" s="251" t="s">
        <v>346</v>
      </c>
      <c r="D206" s="251"/>
    </row>
    <row r="208" ht="12.75">
      <c r="C208" s="2" t="s">
        <v>7</v>
      </c>
    </row>
    <row r="209" spans="2:94" ht="13.5" thickBot="1">
      <c r="B209" s="1"/>
      <c r="C209" s="1"/>
      <c r="D209" s="1"/>
      <c r="E209" s="1"/>
      <c r="F209" s="1"/>
      <c r="G209" s="1"/>
      <c r="H209" s="1"/>
      <c r="I209" s="1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</row>
    <row r="210" spans="1:94" ht="12.75">
      <c r="A210" s="20"/>
      <c r="B210" s="31" t="s">
        <v>14</v>
      </c>
      <c r="C210" s="3" t="s">
        <v>16</v>
      </c>
      <c r="D210" s="249" t="s">
        <v>0</v>
      </c>
      <c r="E210" s="37" t="s">
        <v>12</v>
      </c>
      <c r="F210" s="209" t="s">
        <v>1</v>
      </c>
      <c r="G210" s="4" t="s">
        <v>21</v>
      </c>
      <c r="H210" s="209" t="s">
        <v>18</v>
      </c>
      <c r="I210" s="209" t="s">
        <v>2</v>
      </c>
      <c r="J210" s="209" t="s">
        <v>3</v>
      </c>
      <c r="K210" s="209" t="s">
        <v>4</v>
      </c>
      <c r="L210" s="209" t="s">
        <v>20</v>
      </c>
      <c r="M210" s="4" t="s">
        <v>5</v>
      </c>
      <c r="N210" s="4" t="s">
        <v>8</v>
      </c>
      <c r="O210" s="5" t="s">
        <v>10</v>
      </c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</row>
    <row r="211" spans="1:94" ht="12.75">
      <c r="A211" s="20"/>
      <c r="B211" s="32" t="s">
        <v>15</v>
      </c>
      <c r="C211" s="33" t="s">
        <v>17</v>
      </c>
      <c r="D211" s="250"/>
      <c r="E211" s="36" t="s">
        <v>13</v>
      </c>
      <c r="F211" s="210"/>
      <c r="G211" s="33" t="s">
        <v>22</v>
      </c>
      <c r="H211" s="210"/>
      <c r="I211" s="210"/>
      <c r="J211" s="210"/>
      <c r="K211" s="210"/>
      <c r="L211" s="210"/>
      <c r="M211" s="33" t="s">
        <v>6</v>
      </c>
      <c r="N211" s="33" t="s">
        <v>9</v>
      </c>
      <c r="O211" s="33" t="s">
        <v>11</v>
      </c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</row>
    <row r="212" spans="1:94" ht="15" customHeight="1">
      <c r="A212" s="20"/>
      <c r="B212" s="46"/>
      <c r="C212" s="58" t="s">
        <v>198</v>
      </c>
      <c r="D212" s="230">
        <v>24000000</v>
      </c>
      <c r="E212" s="216"/>
      <c r="F212" s="216"/>
      <c r="G212" s="216"/>
      <c r="H212" s="216"/>
      <c r="I212" s="216"/>
      <c r="J212" s="216"/>
      <c r="K212" s="216"/>
      <c r="L212" s="216"/>
      <c r="M212" s="216"/>
      <c r="N212" s="211">
        <v>290</v>
      </c>
      <c r="O212" s="244"/>
      <c r="P212" s="25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</row>
    <row r="213" spans="1:94" ht="18" customHeight="1" thickBot="1">
      <c r="A213" s="20"/>
      <c r="B213" s="43"/>
      <c r="C213" s="51" t="s">
        <v>29</v>
      </c>
      <c r="D213" s="231"/>
      <c r="E213" s="217"/>
      <c r="F213" s="217"/>
      <c r="G213" s="217"/>
      <c r="H213" s="217"/>
      <c r="I213" s="217"/>
      <c r="J213" s="217"/>
      <c r="K213" s="217"/>
      <c r="L213" s="217"/>
      <c r="M213" s="217"/>
      <c r="N213" s="212"/>
      <c r="O213" s="245"/>
      <c r="P213" s="25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</row>
    <row r="214" spans="1:94" ht="12.75">
      <c r="A214" s="20"/>
      <c r="B214" s="15">
        <v>1</v>
      </c>
      <c r="C214" s="68" t="s">
        <v>380</v>
      </c>
      <c r="D214" s="16"/>
      <c r="E214" s="16"/>
      <c r="F214" s="16" t="s">
        <v>152</v>
      </c>
      <c r="G214" s="68" t="s">
        <v>22</v>
      </c>
      <c r="H214" s="68">
        <v>1</v>
      </c>
      <c r="I214" s="68" t="s">
        <v>76</v>
      </c>
      <c r="J214" s="89" t="s">
        <v>381</v>
      </c>
      <c r="K214" s="69">
        <v>2.21</v>
      </c>
      <c r="L214" s="76">
        <v>42046</v>
      </c>
      <c r="M214" s="142" t="s">
        <v>151</v>
      </c>
      <c r="N214" s="14"/>
      <c r="O214" s="120">
        <f>N212-K214</f>
        <v>287.79</v>
      </c>
      <c r="P214" s="25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</row>
    <row r="215" spans="1:94" s="18" customFormat="1" ht="12.75">
      <c r="A215" s="19"/>
      <c r="B215" s="15">
        <v>2</v>
      </c>
      <c r="C215" s="83" t="s">
        <v>156</v>
      </c>
      <c r="D215" s="16"/>
      <c r="E215" s="16"/>
      <c r="F215" s="16" t="s">
        <v>152</v>
      </c>
      <c r="G215" s="68" t="s">
        <v>22</v>
      </c>
      <c r="H215" s="68">
        <v>5</v>
      </c>
      <c r="I215" s="83" t="s">
        <v>136</v>
      </c>
      <c r="J215" s="89" t="s">
        <v>405</v>
      </c>
      <c r="K215" s="68">
        <v>9.44</v>
      </c>
      <c r="L215" s="76">
        <v>42068</v>
      </c>
      <c r="M215" s="142" t="s">
        <v>151</v>
      </c>
      <c r="N215" s="10"/>
      <c r="O215" s="119">
        <f aca="true" t="shared" si="6" ref="O215:O246">O214-K215</f>
        <v>278.35</v>
      </c>
      <c r="P215" s="25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</row>
    <row r="216" spans="1:94" s="18" customFormat="1" ht="12.75">
      <c r="A216" s="19"/>
      <c r="B216" s="12">
        <v>3</v>
      </c>
      <c r="C216" s="69" t="s">
        <v>101</v>
      </c>
      <c r="D216" s="10"/>
      <c r="E216" s="10"/>
      <c r="F216" s="16" t="s">
        <v>152</v>
      </c>
      <c r="G216" s="68" t="s">
        <v>22</v>
      </c>
      <c r="H216" s="71">
        <v>28</v>
      </c>
      <c r="I216" s="83" t="s">
        <v>136</v>
      </c>
      <c r="J216" s="89" t="s">
        <v>405</v>
      </c>
      <c r="K216" s="71">
        <v>16.25</v>
      </c>
      <c r="L216" s="76">
        <v>42068</v>
      </c>
      <c r="M216" s="142" t="s">
        <v>151</v>
      </c>
      <c r="N216" s="10"/>
      <c r="O216" s="119">
        <f t="shared" si="6"/>
        <v>262.1</v>
      </c>
      <c r="P216" s="25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</row>
    <row r="217" spans="1:94" ht="12.75">
      <c r="A217" s="20"/>
      <c r="B217" s="12">
        <v>4</v>
      </c>
      <c r="C217" s="83" t="s">
        <v>490</v>
      </c>
      <c r="D217" s="16"/>
      <c r="E217" s="16"/>
      <c r="F217" s="16" t="s">
        <v>152</v>
      </c>
      <c r="G217" s="68" t="s">
        <v>22</v>
      </c>
      <c r="H217" s="68">
        <v>4</v>
      </c>
      <c r="I217" s="83" t="s">
        <v>136</v>
      </c>
      <c r="J217" s="89" t="s">
        <v>489</v>
      </c>
      <c r="K217" s="71">
        <v>12.54</v>
      </c>
      <c r="L217" s="76">
        <v>42159</v>
      </c>
      <c r="M217" s="142" t="s">
        <v>170</v>
      </c>
      <c r="N217" s="10"/>
      <c r="O217" s="119">
        <f t="shared" si="6"/>
        <v>249.56000000000003</v>
      </c>
      <c r="P217" s="25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</row>
    <row r="218" spans="1:94" ht="12.75">
      <c r="A218" s="20"/>
      <c r="B218" s="12">
        <v>5</v>
      </c>
      <c r="C218" s="69" t="s">
        <v>508</v>
      </c>
      <c r="D218" s="10"/>
      <c r="E218" s="10"/>
      <c r="F218" s="16" t="s">
        <v>152</v>
      </c>
      <c r="G218" s="68" t="s">
        <v>492</v>
      </c>
      <c r="H218" s="71">
        <v>7</v>
      </c>
      <c r="I218" s="83" t="s">
        <v>136</v>
      </c>
      <c r="J218" s="89" t="s">
        <v>493</v>
      </c>
      <c r="K218" s="71">
        <v>13.07</v>
      </c>
      <c r="L218" s="76">
        <v>42166</v>
      </c>
      <c r="M218" s="142" t="s">
        <v>170</v>
      </c>
      <c r="N218" s="10"/>
      <c r="O218" s="119">
        <f t="shared" si="6"/>
        <v>236.49000000000004</v>
      </c>
      <c r="P218" s="25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</row>
    <row r="219" spans="1:94" ht="12.75">
      <c r="A219" s="20"/>
      <c r="B219" s="12">
        <v>6</v>
      </c>
      <c r="C219" s="69" t="s">
        <v>491</v>
      </c>
      <c r="D219" s="16"/>
      <c r="E219" s="16"/>
      <c r="F219" s="16" t="s">
        <v>152</v>
      </c>
      <c r="G219" s="68" t="s">
        <v>492</v>
      </c>
      <c r="H219" s="68">
        <v>21</v>
      </c>
      <c r="I219" s="83" t="s">
        <v>136</v>
      </c>
      <c r="J219" s="89" t="s">
        <v>494</v>
      </c>
      <c r="K219" s="71">
        <v>10</v>
      </c>
      <c r="L219" s="76">
        <v>42180</v>
      </c>
      <c r="M219" s="142" t="s">
        <v>170</v>
      </c>
      <c r="N219" s="10"/>
      <c r="O219" s="119">
        <f t="shared" si="6"/>
        <v>226.49000000000004</v>
      </c>
      <c r="P219" s="25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</row>
    <row r="220" spans="1:94" ht="12.75">
      <c r="A220" s="20"/>
      <c r="B220" s="12">
        <v>7</v>
      </c>
      <c r="C220" s="83" t="s">
        <v>156</v>
      </c>
      <c r="D220" s="16"/>
      <c r="E220" s="16"/>
      <c r="F220" s="16" t="s">
        <v>152</v>
      </c>
      <c r="G220" s="68" t="s">
        <v>22</v>
      </c>
      <c r="H220" s="68"/>
      <c r="I220" s="83" t="s">
        <v>136</v>
      </c>
      <c r="J220" s="89"/>
      <c r="K220" s="71"/>
      <c r="L220" s="77"/>
      <c r="M220" s="142" t="s">
        <v>170</v>
      </c>
      <c r="N220" s="10"/>
      <c r="O220" s="119">
        <f t="shared" si="6"/>
        <v>226.49000000000004</v>
      </c>
      <c r="P220" s="25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</row>
    <row r="221" spans="1:94" ht="12.75">
      <c r="A221" s="20"/>
      <c r="B221" s="12">
        <v>8</v>
      </c>
      <c r="C221" s="68" t="s">
        <v>279</v>
      </c>
      <c r="D221" s="10"/>
      <c r="E221" s="10"/>
      <c r="F221" s="16" t="s">
        <v>152</v>
      </c>
      <c r="G221" s="68" t="s">
        <v>22</v>
      </c>
      <c r="H221" s="68"/>
      <c r="I221" s="68" t="s">
        <v>76</v>
      </c>
      <c r="J221" s="89"/>
      <c r="K221" s="71"/>
      <c r="L221" s="77"/>
      <c r="M221" s="142" t="s">
        <v>170</v>
      </c>
      <c r="N221" s="10"/>
      <c r="O221" s="119">
        <f t="shared" si="6"/>
        <v>226.49000000000004</v>
      </c>
      <c r="P221" s="25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</row>
    <row r="222" spans="1:94" ht="12.75">
      <c r="A222" s="20"/>
      <c r="B222" s="12">
        <v>9</v>
      </c>
      <c r="C222" s="69" t="s">
        <v>101</v>
      </c>
      <c r="D222" s="10"/>
      <c r="E222" s="10"/>
      <c r="F222" s="16" t="s">
        <v>152</v>
      </c>
      <c r="G222" s="68" t="s">
        <v>22</v>
      </c>
      <c r="H222" s="71"/>
      <c r="I222" s="83" t="s">
        <v>136</v>
      </c>
      <c r="J222" s="89"/>
      <c r="K222" s="71"/>
      <c r="L222" s="77"/>
      <c r="M222" s="142" t="s">
        <v>170</v>
      </c>
      <c r="N222" s="10"/>
      <c r="O222" s="119">
        <f t="shared" si="6"/>
        <v>226.49000000000004</v>
      </c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</row>
    <row r="223" spans="1:15" ht="12.75">
      <c r="A223" s="20"/>
      <c r="B223" s="12">
        <v>10</v>
      </c>
      <c r="C223" s="83" t="s">
        <v>156</v>
      </c>
      <c r="D223" s="16"/>
      <c r="E223" s="16"/>
      <c r="F223" s="16" t="s">
        <v>152</v>
      </c>
      <c r="G223" s="68" t="s">
        <v>22</v>
      </c>
      <c r="H223" s="68"/>
      <c r="I223" s="83" t="s">
        <v>136</v>
      </c>
      <c r="J223" s="89"/>
      <c r="K223" s="71"/>
      <c r="L223" s="77"/>
      <c r="M223" s="142" t="s">
        <v>170</v>
      </c>
      <c r="N223" s="10"/>
      <c r="O223" s="119">
        <f t="shared" si="6"/>
        <v>226.49000000000004</v>
      </c>
    </row>
    <row r="224" spans="1:15" ht="12.75">
      <c r="A224" s="20"/>
      <c r="B224" s="12">
        <v>11</v>
      </c>
      <c r="C224" s="68" t="s">
        <v>199</v>
      </c>
      <c r="D224" s="16"/>
      <c r="E224" s="16"/>
      <c r="F224" s="16" t="s">
        <v>152</v>
      </c>
      <c r="G224" s="68" t="s">
        <v>22</v>
      </c>
      <c r="H224" s="68"/>
      <c r="I224" s="68" t="s">
        <v>76</v>
      </c>
      <c r="J224" s="89"/>
      <c r="K224" s="71"/>
      <c r="L224" s="77"/>
      <c r="M224" s="142" t="s">
        <v>170</v>
      </c>
      <c r="N224" s="10"/>
      <c r="O224" s="119">
        <f t="shared" si="6"/>
        <v>226.49000000000004</v>
      </c>
    </row>
    <row r="225" spans="1:15" ht="12.75">
      <c r="A225" s="20"/>
      <c r="B225" s="12">
        <v>12</v>
      </c>
      <c r="C225" s="71" t="s">
        <v>299</v>
      </c>
      <c r="D225" s="10"/>
      <c r="E225" s="10"/>
      <c r="F225" s="16" t="s">
        <v>152</v>
      </c>
      <c r="G225" s="68" t="s">
        <v>22</v>
      </c>
      <c r="H225" s="68"/>
      <c r="I225" s="68" t="s">
        <v>76</v>
      </c>
      <c r="J225" s="89"/>
      <c r="K225" s="71"/>
      <c r="L225" s="77"/>
      <c r="M225" s="142" t="s">
        <v>170</v>
      </c>
      <c r="N225" s="10"/>
      <c r="O225" s="119">
        <f t="shared" si="6"/>
        <v>226.49000000000004</v>
      </c>
    </row>
    <row r="226" spans="1:15" ht="12.75">
      <c r="A226" s="20"/>
      <c r="B226" s="12">
        <v>13</v>
      </c>
      <c r="C226" s="68" t="s">
        <v>279</v>
      </c>
      <c r="D226" s="10"/>
      <c r="E226" s="10"/>
      <c r="F226" s="16" t="s">
        <v>152</v>
      </c>
      <c r="G226" s="68" t="s">
        <v>22</v>
      </c>
      <c r="H226" s="68"/>
      <c r="I226" s="68" t="s">
        <v>76</v>
      </c>
      <c r="J226" s="89"/>
      <c r="K226" s="71"/>
      <c r="L226" s="77"/>
      <c r="M226" s="142" t="s">
        <v>170</v>
      </c>
      <c r="N226" s="10"/>
      <c r="O226" s="119">
        <f t="shared" si="6"/>
        <v>226.49000000000004</v>
      </c>
    </row>
    <row r="227" spans="1:15" ht="13.5" thickBot="1">
      <c r="A227" s="20"/>
      <c r="B227" s="11"/>
      <c r="C227" s="83" t="s">
        <v>229</v>
      </c>
      <c r="D227" s="10"/>
      <c r="E227" s="10"/>
      <c r="F227" s="191" t="s">
        <v>152</v>
      </c>
      <c r="G227" s="187" t="s">
        <v>22</v>
      </c>
      <c r="H227" s="188"/>
      <c r="I227" s="186" t="s">
        <v>133</v>
      </c>
      <c r="J227" s="10"/>
      <c r="K227" s="10"/>
      <c r="L227" s="10"/>
      <c r="M227" s="10"/>
      <c r="N227" s="10"/>
      <c r="O227" s="119">
        <f t="shared" si="6"/>
        <v>226.49000000000004</v>
      </c>
    </row>
    <row r="228" spans="1:15" ht="0.75" customHeight="1" hidden="1" thickBot="1">
      <c r="A228" s="20"/>
      <c r="B228" s="15"/>
      <c r="C228" s="68"/>
      <c r="D228" s="14"/>
      <c r="E228" s="14"/>
      <c r="F228" s="14"/>
      <c r="G228" s="14"/>
      <c r="H228" s="14"/>
      <c r="I228" s="68"/>
      <c r="J228" s="10"/>
      <c r="K228" s="10"/>
      <c r="L228" s="10"/>
      <c r="M228" s="10"/>
      <c r="N228" s="10"/>
      <c r="O228" s="119">
        <f t="shared" si="6"/>
        <v>226.49000000000004</v>
      </c>
    </row>
    <row r="229" spans="1:15" ht="13.5" hidden="1" thickBot="1">
      <c r="A229" s="20"/>
      <c r="B229" s="12"/>
      <c r="C229" s="71"/>
      <c r="D229" s="10"/>
      <c r="E229" s="10"/>
      <c r="F229" s="10"/>
      <c r="G229" s="10"/>
      <c r="H229" s="10"/>
      <c r="I229" s="68"/>
      <c r="J229" s="10"/>
      <c r="K229" s="10"/>
      <c r="L229" s="10"/>
      <c r="M229" s="10"/>
      <c r="N229" s="10"/>
      <c r="O229" s="119">
        <f t="shared" si="6"/>
        <v>226.49000000000004</v>
      </c>
    </row>
    <row r="230" spans="1:15" ht="13.5" hidden="1" thickBot="1">
      <c r="A230" s="20"/>
      <c r="B230" s="12"/>
      <c r="C230" s="83"/>
      <c r="D230" s="10"/>
      <c r="E230" s="10"/>
      <c r="F230" s="10"/>
      <c r="G230" s="10"/>
      <c r="H230" s="10"/>
      <c r="I230" s="68"/>
      <c r="J230" s="10"/>
      <c r="K230" s="10"/>
      <c r="L230" s="10"/>
      <c r="M230" s="10"/>
      <c r="N230" s="10"/>
      <c r="O230" s="119">
        <f t="shared" si="6"/>
        <v>226.49000000000004</v>
      </c>
    </row>
    <row r="231" spans="1:15" ht="10.5" customHeight="1" hidden="1" thickBot="1">
      <c r="A231" s="20"/>
      <c r="B231" s="12"/>
      <c r="C231" s="83"/>
      <c r="D231" s="10"/>
      <c r="E231" s="10"/>
      <c r="F231" s="10"/>
      <c r="G231" s="10"/>
      <c r="H231" s="10"/>
      <c r="I231" s="68"/>
      <c r="J231" s="10"/>
      <c r="K231" s="10"/>
      <c r="L231" s="10"/>
      <c r="M231" s="10"/>
      <c r="N231" s="10"/>
      <c r="O231" s="119">
        <f t="shared" si="6"/>
        <v>226.49000000000004</v>
      </c>
    </row>
    <row r="232" spans="1:15" ht="13.5" hidden="1" thickBot="1">
      <c r="A232" s="20"/>
      <c r="B232" s="12"/>
      <c r="C232" s="71"/>
      <c r="D232" s="10"/>
      <c r="E232" s="10"/>
      <c r="F232" s="10"/>
      <c r="G232" s="10"/>
      <c r="H232" s="10"/>
      <c r="I232" s="68"/>
      <c r="J232" s="10"/>
      <c r="K232" s="10"/>
      <c r="L232" s="10"/>
      <c r="M232" s="10"/>
      <c r="N232" s="10"/>
      <c r="O232" s="119">
        <f t="shared" si="6"/>
        <v>226.49000000000004</v>
      </c>
    </row>
    <row r="233" spans="1:15" ht="13.5" hidden="1" thickBot="1">
      <c r="A233" s="20"/>
      <c r="B233" s="12"/>
      <c r="C233" s="83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19">
        <f t="shared" si="6"/>
        <v>226.49000000000004</v>
      </c>
    </row>
    <row r="234" spans="1:15" ht="13.5" hidden="1" thickBot="1">
      <c r="A234" s="20"/>
      <c r="B234" s="12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19">
        <f t="shared" si="6"/>
        <v>226.49000000000004</v>
      </c>
    </row>
    <row r="235" spans="1:15" ht="13.5" hidden="1" thickBot="1">
      <c r="A235" s="20"/>
      <c r="B235" s="12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19">
        <f t="shared" si="6"/>
        <v>226.49000000000004</v>
      </c>
    </row>
    <row r="236" spans="1:15" ht="13.5" hidden="1" thickBot="1">
      <c r="A236" s="20"/>
      <c r="B236" s="12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19">
        <f t="shared" si="6"/>
        <v>226.49000000000004</v>
      </c>
    </row>
    <row r="237" spans="1:15" ht="13.5" hidden="1" thickBot="1">
      <c r="A237" s="20"/>
      <c r="B237" s="12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19">
        <f t="shared" si="6"/>
        <v>226.49000000000004</v>
      </c>
    </row>
    <row r="238" spans="1:15" ht="13.5" hidden="1" thickBot="1">
      <c r="A238" s="20"/>
      <c r="B238" s="12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19">
        <f t="shared" si="6"/>
        <v>226.49000000000004</v>
      </c>
    </row>
    <row r="239" spans="1:15" ht="13.5" hidden="1" thickBot="1">
      <c r="A239" s="20"/>
      <c r="B239" s="12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19">
        <f t="shared" si="6"/>
        <v>226.49000000000004</v>
      </c>
    </row>
    <row r="240" spans="1:15" ht="13.5" hidden="1" thickBot="1">
      <c r="A240" s="20"/>
      <c r="B240" s="12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19">
        <f t="shared" si="6"/>
        <v>226.49000000000004</v>
      </c>
    </row>
    <row r="241" spans="1:15" ht="13.5" hidden="1" thickBot="1">
      <c r="A241" s="20"/>
      <c r="B241" s="12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19">
        <f t="shared" si="6"/>
        <v>226.49000000000004</v>
      </c>
    </row>
    <row r="242" spans="1:15" ht="13.5" hidden="1" thickBot="1">
      <c r="A242" s="20"/>
      <c r="B242" s="12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19">
        <f t="shared" si="6"/>
        <v>226.49000000000004</v>
      </c>
    </row>
    <row r="243" spans="1:15" ht="13.5" hidden="1" thickBot="1">
      <c r="A243" s="20"/>
      <c r="B243" s="12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19">
        <f t="shared" si="6"/>
        <v>226.49000000000004</v>
      </c>
    </row>
    <row r="244" spans="1:15" ht="13.5" hidden="1" thickBot="1">
      <c r="A244" s="20"/>
      <c r="B244" s="12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19">
        <f t="shared" si="6"/>
        <v>226.49000000000004</v>
      </c>
    </row>
    <row r="245" spans="1:15" ht="13.5" hidden="1" thickBot="1">
      <c r="A245" s="20"/>
      <c r="B245" s="12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19">
        <f t="shared" si="6"/>
        <v>226.49000000000004</v>
      </c>
    </row>
    <row r="246" spans="1:15" ht="13.5" hidden="1" thickBot="1">
      <c r="A246" s="20"/>
      <c r="B246" s="13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21">
        <f t="shared" si="6"/>
        <v>226.49000000000004</v>
      </c>
    </row>
    <row r="247" spans="3:15" ht="12.75">
      <c r="C247" s="251" t="s">
        <v>346</v>
      </c>
      <c r="D247" s="251"/>
      <c r="J247" s="40"/>
      <c r="K247" s="40"/>
      <c r="L247" s="40"/>
      <c r="M247" s="40"/>
      <c r="N247" s="40"/>
      <c r="O247" s="103"/>
    </row>
    <row r="249" ht="12.75">
      <c r="C249" s="2" t="s">
        <v>7</v>
      </c>
    </row>
    <row r="250" spans="2:9" ht="13.5" thickBot="1">
      <c r="B250" s="1"/>
      <c r="C250" s="1"/>
      <c r="D250" s="1"/>
      <c r="E250" s="1"/>
      <c r="F250" s="1"/>
      <c r="G250" s="1"/>
      <c r="H250" s="1"/>
      <c r="I250" s="1"/>
    </row>
    <row r="251" spans="1:15" ht="12.75">
      <c r="A251" s="20"/>
      <c r="B251" s="31" t="s">
        <v>14</v>
      </c>
      <c r="C251" s="3" t="s">
        <v>16</v>
      </c>
      <c r="D251" s="249" t="s">
        <v>0</v>
      </c>
      <c r="E251" s="37" t="s">
        <v>12</v>
      </c>
      <c r="F251" s="209" t="s">
        <v>1</v>
      </c>
      <c r="G251" s="4" t="s">
        <v>21</v>
      </c>
      <c r="H251" s="209" t="s">
        <v>18</v>
      </c>
      <c r="I251" s="209" t="s">
        <v>2</v>
      </c>
      <c r="J251" s="209" t="s">
        <v>3</v>
      </c>
      <c r="K251" s="209" t="s">
        <v>4</v>
      </c>
      <c r="L251" s="209" t="s">
        <v>20</v>
      </c>
      <c r="M251" s="4" t="s">
        <v>5</v>
      </c>
      <c r="N251" s="4" t="s">
        <v>8</v>
      </c>
      <c r="O251" s="5" t="s">
        <v>10</v>
      </c>
    </row>
    <row r="252" spans="1:15" ht="12.75">
      <c r="A252" s="20"/>
      <c r="B252" s="32" t="s">
        <v>15</v>
      </c>
      <c r="C252" s="33" t="s">
        <v>17</v>
      </c>
      <c r="D252" s="250"/>
      <c r="E252" s="36" t="s">
        <v>13</v>
      </c>
      <c r="F252" s="210"/>
      <c r="G252" s="33" t="s">
        <v>22</v>
      </c>
      <c r="H252" s="210"/>
      <c r="I252" s="210"/>
      <c r="J252" s="210"/>
      <c r="K252" s="210"/>
      <c r="L252" s="210"/>
      <c r="M252" s="33" t="s">
        <v>6</v>
      </c>
      <c r="N252" s="33" t="s">
        <v>9</v>
      </c>
      <c r="O252" s="33" t="s">
        <v>11</v>
      </c>
    </row>
    <row r="253" spans="1:15" ht="18" customHeight="1">
      <c r="A253" s="20"/>
      <c r="B253" s="234"/>
      <c r="C253" s="58" t="s">
        <v>200</v>
      </c>
      <c r="D253" s="230">
        <v>24500000</v>
      </c>
      <c r="E253" s="216"/>
      <c r="F253" s="216"/>
      <c r="G253" s="216"/>
      <c r="H253" s="216"/>
      <c r="I253" s="216"/>
      <c r="J253" s="216"/>
      <c r="K253" s="216"/>
      <c r="L253" s="216"/>
      <c r="M253" s="216"/>
      <c r="N253" s="211">
        <v>290</v>
      </c>
      <c r="O253" s="213"/>
    </row>
    <row r="254" spans="1:15" ht="18" customHeight="1" thickBot="1">
      <c r="A254" s="20"/>
      <c r="B254" s="235"/>
      <c r="C254" s="51" t="s">
        <v>28</v>
      </c>
      <c r="D254" s="231"/>
      <c r="E254" s="217"/>
      <c r="F254" s="217"/>
      <c r="G254" s="217"/>
      <c r="H254" s="217"/>
      <c r="I254" s="217"/>
      <c r="J254" s="217"/>
      <c r="K254" s="217"/>
      <c r="L254" s="217"/>
      <c r="M254" s="217"/>
      <c r="N254" s="212"/>
      <c r="O254" s="215"/>
    </row>
    <row r="255" spans="1:15" ht="12.75">
      <c r="A255" s="20"/>
      <c r="B255" s="15">
        <v>1</v>
      </c>
      <c r="C255" s="71" t="s">
        <v>157</v>
      </c>
      <c r="D255" s="10"/>
      <c r="E255" s="10"/>
      <c r="F255" s="10" t="s">
        <v>152</v>
      </c>
      <c r="G255" s="70" t="s">
        <v>22</v>
      </c>
      <c r="H255" s="71">
        <v>28</v>
      </c>
      <c r="I255" s="70" t="s">
        <v>136</v>
      </c>
      <c r="J255" s="91" t="s">
        <v>405</v>
      </c>
      <c r="K255" s="68">
        <v>16.43</v>
      </c>
      <c r="L255" s="76">
        <v>42068</v>
      </c>
      <c r="M255" s="142" t="s">
        <v>151</v>
      </c>
      <c r="N255" s="14"/>
      <c r="O255" s="120">
        <f>N253-K255</f>
        <v>273.57</v>
      </c>
    </row>
    <row r="256" spans="1:15" ht="12.75">
      <c r="A256" s="20"/>
      <c r="B256" s="12">
        <v>2</v>
      </c>
      <c r="C256" s="83" t="s">
        <v>224</v>
      </c>
      <c r="D256" s="10"/>
      <c r="E256" s="10"/>
      <c r="F256" s="10" t="s">
        <v>152</v>
      </c>
      <c r="G256" s="83" t="s">
        <v>22</v>
      </c>
      <c r="H256" s="71">
        <v>1</v>
      </c>
      <c r="I256" s="70" t="s">
        <v>76</v>
      </c>
      <c r="J256" s="91" t="s">
        <v>439</v>
      </c>
      <c r="K256" s="71">
        <v>4.7</v>
      </c>
      <c r="L256" s="76">
        <v>42102</v>
      </c>
      <c r="M256" s="142" t="s">
        <v>151</v>
      </c>
      <c r="N256" s="10"/>
      <c r="O256" s="119">
        <f aca="true" t="shared" si="7" ref="O256:O287">O255-K256</f>
        <v>268.87</v>
      </c>
    </row>
    <row r="257" spans="1:15" ht="12.75">
      <c r="A257" s="20"/>
      <c r="B257" s="12">
        <v>3</v>
      </c>
      <c r="C257" s="71" t="s">
        <v>233</v>
      </c>
      <c r="D257" s="10"/>
      <c r="E257" s="10"/>
      <c r="F257" s="10" t="s">
        <v>152</v>
      </c>
      <c r="G257" s="83" t="s">
        <v>22</v>
      </c>
      <c r="H257" s="71">
        <v>2</v>
      </c>
      <c r="I257" s="70" t="s">
        <v>76</v>
      </c>
      <c r="J257" s="91" t="s">
        <v>439</v>
      </c>
      <c r="K257" s="71">
        <v>5.57</v>
      </c>
      <c r="L257" s="76">
        <v>42102</v>
      </c>
      <c r="M257" s="142" t="s">
        <v>151</v>
      </c>
      <c r="N257" s="10"/>
      <c r="O257" s="119">
        <f t="shared" si="7"/>
        <v>263.3</v>
      </c>
    </row>
    <row r="258" spans="1:15" ht="12.75">
      <c r="A258" s="20"/>
      <c r="B258" s="12">
        <v>4</v>
      </c>
      <c r="C258" s="70" t="s">
        <v>77</v>
      </c>
      <c r="D258" s="10"/>
      <c r="E258" s="10"/>
      <c r="F258" s="10" t="s">
        <v>152</v>
      </c>
      <c r="G258" s="70" t="s">
        <v>22</v>
      </c>
      <c r="H258" s="71">
        <v>5</v>
      </c>
      <c r="I258" s="70" t="s">
        <v>76</v>
      </c>
      <c r="J258" s="91" t="s">
        <v>461</v>
      </c>
      <c r="K258" s="71">
        <v>3.53</v>
      </c>
      <c r="L258" s="76">
        <v>42130</v>
      </c>
      <c r="M258" s="142" t="s">
        <v>151</v>
      </c>
      <c r="N258" s="10"/>
      <c r="O258" s="119">
        <f t="shared" si="7"/>
        <v>259.77000000000004</v>
      </c>
    </row>
    <row r="259" spans="1:15" ht="12.75">
      <c r="A259" s="20"/>
      <c r="B259" s="12">
        <v>5</v>
      </c>
      <c r="C259" s="83" t="s">
        <v>465</v>
      </c>
      <c r="D259" s="10"/>
      <c r="E259" s="10"/>
      <c r="F259" s="10" t="s">
        <v>152</v>
      </c>
      <c r="G259" s="70" t="s">
        <v>22</v>
      </c>
      <c r="H259" s="71">
        <v>40</v>
      </c>
      <c r="I259" s="70" t="s">
        <v>76</v>
      </c>
      <c r="J259" s="91" t="s">
        <v>466</v>
      </c>
      <c r="K259" s="71">
        <v>1.4</v>
      </c>
      <c r="L259" s="76">
        <v>42144</v>
      </c>
      <c r="M259" s="142" t="s">
        <v>151</v>
      </c>
      <c r="N259" s="10"/>
      <c r="O259" s="119">
        <f t="shared" si="7"/>
        <v>258.37000000000006</v>
      </c>
    </row>
    <row r="260" spans="1:15" ht="12.75">
      <c r="A260" s="20"/>
      <c r="B260" s="12">
        <v>6</v>
      </c>
      <c r="C260" s="83" t="s">
        <v>498</v>
      </c>
      <c r="D260" s="10"/>
      <c r="E260" s="10"/>
      <c r="F260" s="10" t="s">
        <v>152</v>
      </c>
      <c r="G260" s="70" t="s">
        <v>22</v>
      </c>
      <c r="H260" s="71">
        <v>1</v>
      </c>
      <c r="I260" s="70" t="s">
        <v>76</v>
      </c>
      <c r="J260" s="91" t="s">
        <v>499</v>
      </c>
      <c r="K260" s="71">
        <v>6.99</v>
      </c>
      <c r="L260" s="76">
        <v>42165</v>
      </c>
      <c r="M260" s="142" t="s">
        <v>151</v>
      </c>
      <c r="N260" s="10"/>
      <c r="O260" s="119">
        <f t="shared" si="7"/>
        <v>251.38000000000005</v>
      </c>
    </row>
    <row r="261" spans="1:15" ht="12.75">
      <c r="A261" s="20"/>
      <c r="B261" s="12">
        <v>7</v>
      </c>
      <c r="C261" s="83" t="s">
        <v>465</v>
      </c>
      <c r="D261" s="10"/>
      <c r="E261" s="10"/>
      <c r="F261" s="10" t="s">
        <v>152</v>
      </c>
      <c r="G261" s="70" t="s">
        <v>22</v>
      </c>
      <c r="H261" s="71">
        <v>50</v>
      </c>
      <c r="I261" s="70" t="s">
        <v>76</v>
      </c>
      <c r="J261" s="91" t="s">
        <v>610</v>
      </c>
      <c r="K261" s="71">
        <v>1.75</v>
      </c>
      <c r="L261" s="76">
        <v>42242</v>
      </c>
      <c r="M261" s="142" t="s">
        <v>151</v>
      </c>
      <c r="N261" s="10"/>
      <c r="O261" s="119">
        <f t="shared" si="7"/>
        <v>249.63000000000005</v>
      </c>
    </row>
    <row r="262" spans="1:15" ht="12.75">
      <c r="A262" s="20"/>
      <c r="B262" s="12">
        <v>8</v>
      </c>
      <c r="C262" s="83" t="s">
        <v>231</v>
      </c>
      <c r="D262" s="10"/>
      <c r="E262" s="10"/>
      <c r="F262" s="10" t="s">
        <v>152</v>
      </c>
      <c r="G262" s="70" t="s">
        <v>22</v>
      </c>
      <c r="H262" s="71"/>
      <c r="I262" s="70" t="s">
        <v>136</v>
      </c>
      <c r="J262" s="91"/>
      <c r="K262" s="71"/>
      <c r="L262" s="76"/>
      <c r="M262" s="142" t="s">
        <v>151</v>
      </c>
      <c r="N262" s="10"/>
      <c r="O262" s="119">
        <f t="shared" si="7"/>
        <v>249.63000000000005</v>
      </c>
    </row>
    <row r="263" spans="1:15" ht="12.75">
      <c r="A263" s="20"/>
      <c r="B263" s="12">
        <v>9</v>
      </c>
      <c r="C263" s="83" t="s">
        <v>232</v>
      </c>
      <c r="D263" s="10"/>
      <c r="E263" s="10"/>
      <c r="F263" s="10" t="s">
        <v>152</v>
      </c>
      <c r="G263" s="70" t="s">
        <v>22</v>
      </c>
      <c r="H263" s="71"/>
      <c r="I263" s="70" t="s">
        <v>136</v>
      </c>
      <c r="J263" s="91"/>
      <c r="K263" s="71"/>
      <c r="L263" s="76"/>
      <c r="M263" s="142" t="s">
        <v>151</v>
      </c>
      <c r="N263" s="10"/>
      <c r="O263" s="119">
        <f t="shared" si="7"/>
        <v>249.63000000000005</v>
      </c>
    </row>
    <row r="264" spans="1:15" ht="12.75">
      <c r="A264" s="20"/>
      <c r="B264" s="12">
        <v>10</v>
      </c>
      <c r="C264" s="71" t="s">
        <v>233</v>
      </c>
      <c r="D264" s="10"/>
      <c r="E264" s="10"/>
      <c r="F264" s="10" t="s">
        <v>152</v>
      </c>
      <c r="G264" s="70" t="s">
        <v>22</v>
      </c>
      <c r="H264" s="71"/>
      <c r="I264" s="70" t="s">
        <v>136</v>
      </c>
      <c r="J264" s="91"/>
      <c r="K264" s="71"/>
      <c r="L264" s="76"/>
      <c r="M264" s="142" t="s">
        <v>151</v>
      </c>
      <c r="N264" s="10"/>
      <c r="O264" s="119">
        <f t="shared" si="7"/>
        <v>249.63000000000005</v>
      </c>
    </row>
    <row r="265" spans="1:15" ht="12.75">
      <c r="A265" s="20"/>
      <c r="B265" s="12">
        <v>11</v>
      </c>
      <c r="C265" s="71" t="s">
        <v>157</v>
      </c>
      <c r="D265" s="10"/>
      <c r="E265" s="10"/>
      <c r="F265" s="10" t="s">
        <v>152</v>
      </c>
      <c r="G265" s="70" t="s">
        <v>22</v>
      </c>
      <c r="H265" s="71"/>
      <c r="I265" s="70" t="s">
        <v>136</v>
      </c>
      <c r="J265" s="91"/>
      <c r="K265" s="71"/>
      <c r="L265" s="76"/>
      <c r="M265" s="142" t="s">
        <v>151</v>
      </c>
      <c r="N265" s="10"/>
      <c r="O265" s="119">
        <f t="shared" si="7"/>
        <v>249.63000000000005</v>
      </c>
    </row>
    <row r="266" spans="1:15" ht="12.75">
      <c r="A266" s="20"/>
      <c r="B266" s="12">
        <v>12</v>
      </c>
      <c r="C266" s="83" t="s">
        <v>224</v>
      </c>
      <c r="D266" s="10"/>
      <c r="E266" s="10"/>
      <c r="F266" s="16" t="s">
        <v>152</v>
      </c>
      <c r="G266" s="67" t="s">
        <v>22</v>
      </c>
      <c r="H266" s="71"/>
      <c r="I266" s="67" t="s">
        <v>76</v>
      </c>
      <c r="J266" s="95"/>
      <c r="K266" s="71"/>
      <c r="L266" s="76"/>
      <c r="M266" s="142" t="s">
        <v>151</v>
      </c>
      <c r="N266" s="10"/>
      <c r="O266" s="119">
        <f t="shared" si="7"/>
        <v>249.63000000000005</v>
      </c>
    </row>
    <row r="267" spans="1:15" ht="12.75">
      <c r="A267" s="20"/>
      <c r="B267" s="12">
        <v>13</v>
      </c>
      <c r="C267" s="71" t="s">
        <v>157</v>
      </c>
      <c r="D267" s="10"/>
      <c r="E267" s="10"/>
      <c r="F267" s="10" t="s">
        <v>152</v>
      </c>
      <c r="G267" s="70" t="s">
        <v>22</v>
      </c>
      <c r="H267" s="71"/>
      <c r="I267" s="70" t="s">
        <v>136</v>
      </c>
      <c r="J267" s="91"/>
      <c r="K267" s="71"/>
      <c r="L267" s="76"/>
      <c r="M267" s="142" t="s">
        <v>151</v>
      </c>
      <c r="N267" s="10"/>
      <c r="O267" s="119">
        <f t="shared" si="7"/>
        <v>249.63000000000005</v>
      </c>
    </row>
    <row r="268" spans="1:15" ht="12.75">
      <c r="A268" s="20"/>
      <c r="B268" s="12">
        <v>14</v>
      </c>
      <c r="C268" s="83" t="s">
        <v>255</v>
      </c>
      <c r="D268" s="10"/>
      <c r="E268" s="10"/>
      <c r="F268" s="16" t="s">
        <v>152</v>
      </c>
      <c r="G268" s="67" t="s">
        <v>22</v>
      </c>
      <c r="H268" s="71"/>
      <c r="I268" s="67" t="s">
        <v>76</v>
      </c>
      <c r="J268" s="95"/>
      <c r="K268" s="71"/>
      <c r="L268" s="76"/>
      <c r="M268" s="142" t="s">
        <v>151</v>
      </c>
      <c r="N268" s="10"/>
      <c r="O268" s="119">
        <f t="shared" si="7"/>
        <v>249.63000000000005</v>
      </c>
    </row>
    <row r="269" spans="1:15" ht="12.75">
      <c r="A269" s="20"/>
      <c r="B269" s="12">
        <v>15</v>
      </c>
      <c r="C269" s="83" t="s">
        <v>256</v>
      </c>
      <c r="D269" s="10"/>
      <c r="E269" s="10"/>
      <c r="F269" s="16" t="s">
        <v>152</v>
      </c>
      <c r="G269" s="67" t="s">
        <v>22</v>
      </c>
      <c r="H269" s="71"/>
      <c r="I269" s="67" t="s">
        <v>76</v>
      </c>
      <c r="J269" s="95"/>
      <c r="K269" s="71"/>
      <c r="L269" s="76"/>
      <c r="M269" s="142" t="s">
        <v>151</v>
      </c>
      <c r="N269" s="10"/>
      <c r="O269" s="119">
        <f t="shared" si="7"/>
        <v>249.63000000000005</v>
      </c>
    </row>
    <row r="270" spans="1:15" ht="12.75">
      <c r="A270" s="20"/>
      <c r="B270" s="12">
        <v>16</v>
      </c>
      <c r="C270" s="83" t="s">
        <v>264</v>
      </c>
      <c r="D270" s="10"/>
      <c r="E270" s="10"/>
      <c r="F270" s="16" t="s">
        <v>152</v>
      </c>
      <c r="G270" s="67" t="s">
        <v>22</v>
      </c>
      <c r="H270" s="71"/>
      <c r="I270" s="67" t="s">
        <v>76</v>
      </c>
      <c r="J270" s="95"/>
      <c r="K270" s="71"/>
      <c r="L270" s="76"/>
      <c r="M270" s="142" t="s">
        <v>151</v>
      </c>
      <c r="N270" s="10"/>
      <c r="O270" s="119">
        <f t="shared" si="7"/>
        <v>249.63000000000005</v>
      </c>
    </row>
    <row r="271" spans="1:15" ht="12.75">
      <c r="A271" s="20"/>
      <c r="B271" s="12">
        <v>17</v>
      </c>
      <c r="C271" s="70" t="s">
        <v>77</v>
      </c>
      <c r="D271" s="10"/>
      <c r="E271" s="10"/>
      <c r="F271" s="10" t="s">
        <v>152</v>
      </c>
      <c r="G271" s="70" t="s">
        <v>155</v>
      </c>
      <c r="H271" s="71"/>
      <c r="I271" s="70" t="s">
        <v>76</v>
      </c>
      <c r="J271" s="91"/>
      <c r="K271" s="71"/>
      <c r="L271" s="76"/>
      <c r="M271" s="142" t="s">
        <v>151</v>
      </c>
      <c r="N271" s="10"/>
      <c r="O271" s="119">
        <f t="shared" si="7"/>
        <v>249.63000000000005</v>
      </c>
    </row>
    <row r="272" spans="1:15" ht="12.75">
      <c r="A272" s="20"/>
      <c r="B272" s="12">
        <v>18</v>
      </c>
      <c r="C272" s="71" t="s">
        <v>267</v>
      </c>
      <c r="D272" s="10"/>
      <c r="E272" s="10"/>
      <c r="F272" s="10" t="s">
        <v>152</v>
      </c>
      <c r="G272" s="70" t="s">
        <v>155</v>
      </c>
      <c r="H272" s="71"/>
      <c r="I272" s="70" t="s">
        <v>76</v>
      </c>
      <c r="J272" s="91"/>
      <c r="K272" s="71"/>
      <c r="L272" s="76"/>
      <c r="M272" s="142" t="s">
        <v>151</v>
      </c>
      <c r="N272" s="10"/>
      <c r="O272" s="119">
        <f t="shared" si="7"/>
        <v>249.63000000000005</v>
      </c>
    </row>
    <row r="273" spans="1:15" ht="12.75">
      <c r="A273" s="20"/>
      <c r="B273" s="12">
        <v>19</v>
      </c>
      <c r="C273" s="71" t="s">
        <v>268</v>
      </c>
      <c r="D273" s="16"/>
      <c r="E273" s="16"/>
      <c r="F273" s="10" t="s">
        <v>152</v>
      </c>
      <c r="G273" s="70" t="s">
        <v>155</v>
      </c>
      <c r="H273" s="71"/>
      <c r="I273" s="70" t="s">
        <v>76</v>
      </c>
      <c r="J273" s="91"/>
      <c r="K273" s="71"/>
      <c r="L273" s="76"/>
      <c r="M273" s="142" t="s">
        <v>151</v>
      </c>
      <c r="N273" s="10"/>
      <c r="O273" s="119">
        <f t="shared" si="7"/>
        <v>249.63000000000005</v>
      </c>
    </row>
    <row r="274" spans="1:15" ht="12.75">
      <c r="A274" s="20"/>
      <c r="B274" s="12">
        <v>20</v>
      </c>
      <c r="C274" s="71" t="s">
        <v>157</v>
      </c>
      <c r="D274" s="10"/>
      <c r="E274" s="10"/>
      <c r="F274" s="10" t="s">
        <v>152</v>
      </c>
      <c r="G274" s="70" t="s">
        <v>22</v>
      </c>
      <c r="H274" s="71"/>
      <c r="I274" s="70" t="s">
        <v>136</v>
      </c>
      <c r="J274" s="91"/>
      <c r="K274" s="71"/>
      <c r="L274" s="76"/>
      <c r="M274" s="142" t="s">
        <v>151</v>
      </c>
      <c r="N274" s="10"/>
      <c r="O274" s="119">
        <f t="shared" si="7"/>
        <v>249.63000000000005</v>
      </c>
    </row>
    <row r="275" spans="1:15" ht="12.75">
      <c r="A275" s="20"/>
      <c r="B275" s="12">
        <v>21</v>
      </c>
      <c r="C275" s="83" t="s">
        <v>231</v>
      </c>
      <c r="D275" s="10"/>
      <c r="E275" s="10"/>
      <c r="F275" s="10" t="s">
        <v>152</v>
      </c>
      <c r="G275" s="70" t="s">
        <v>22</v>
      </c>
      <c r="H275" s="71"/>
      <c r="I275" s="70" t="s">
        <v>136</v>
      </c>
      <c r="J275" s="91"/>
      <c r="K275" s="71"/>
      <c r="L275" s="76"/>
      <c r="M275" s="142" t="s">
        <v>151</v>
      </c>
      <c r="N275" s="10"/>
      <c r="O275" s="119">
        <f t="shared" si="7"/>
        <v>249.63000000000005</v>
      </c>
    </row>
    <row r="276" spans="1:15" ht="12.75">
      <c r="A276" s="20"/>
      <c r="B276" s="12">
        <v>22</v>
      </c>
      <c r="C276" s="70" t="s">
        <v>77</v>
      </c>
      <c r="D276" s="10"/>
      <c r="E276" s="10"/>
      <c r="F276" s="10" t="s">
        <v>152</v>
      </c>
      <c r="G276" s="70" t="s">
        <v>155</v>
      </c>
      <c r="H276" s="71"/>
      <c r="I276" s="70" t="s">
        <v>76</v>
      </c>
      <c r="J276" s="91"/>
      <c r="K276" s="71"/>
      <c r="L276" s="76"/>
      <c r="M276" s="142" t="s">
        <v>151</v>
      </c>
      <c r="N276" s="10"/>
      <c r="O276" s="119">
        <f t="shared" si="7"/>
        <v>249.63000000000005</v>
      </c>
    </row>
    <row r="277" spans="1:15" ht="12.75">
      <c r="A277" s="20"/>
      <c r="B277" s="12">
        <v>23</v>
      </c>
      <c r="C277" s="71" t="s">
        <v>268</v>
      </c>
      <c r="D277" s="16"/>
      <c r="E277" s="16"/>
      <c r="F277" s="10" t="s">
        <v>152</v>
      </c>
      <c r="G277" s="70" t="s">
        <v>155</v>
      </c>
      <c r="H277" s="71"/>
      <c r="I277" s="70" t="s">
        <v>76</v>
      </c>
      <c r="J277" s="91"/>
      <c r="K277" s="71"/>
      <c r="L277" s="76"/>
      <c r="M277" s="142" t="s">
        <v>151</v>
      </c>
      <c r="N277" s="10"/>
      <c r="O277" s="119">
        <f t="shared" si="7"/>
        <v>249.63000000000005</v>
      </c>
    </row>
    <row r="278" spans="1:15" ht="13.5" thickBot="1">
      <c r="A278" s="20"/>
      <c r="B278" s="12"/>
      <c r="C278" s="71"/>
      <c r="D278" s="10"/>
      <c r="E278" s="10"/>
      <c r="F278" s="10"/>
      <c r="G278" s="10"/>
      <c r="H278" s="10"/>
      <c r="I278" s="10"/>
      <c r="J278" s="10"/>
      <c r="K278" s="11"/>
      <c r="L278" s="11"/>
      <c r="M278" s="11"/>
      <c r="N278" s="11"/>
      <c r="O278" s="121">
        <f t="shared" si="7"/>
        <v>249.63000000000005</v>
      </c>
    </row>
    <row r="279" spans="1:15" ht="4.5" customHeight="1" hidden="1" thickBot="1">
      <c r="A279" s="20"/>
      <c r="B279" s="12"/>
      <c r="C279" s="70"/>
      <c r="D279" s="10"/>
      <c r="E279" s="10"/>
      <c r="F279" s="10"/>
      <c r="G279" s="10"/>
      <c r="H279" s="10"/>
      <c r="I279" s="10"/>
      <c r="J279" s="10"/>
      <c r="K279" s="14"/>
      <c r="L279" s="14"/>
      <c r="M279" s="14"/>
      <c r="N279" s="14"/>
      <c r="O279" s="120">
        <f t="shared" si="7"/>
        <v>249.63000000000005</v>
      </c>
    </row>
    <row r="280" spans="1:15" ht="13.5" hidden="1" thickBot="1">
      <c r="A280" s="20"/>
      <c r="B280" s="12"/>
      <c r="C280" s="7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19">
        <f t="shared" si="7"/>
        <v>249.63000000000005</v>
      </c>
    </row>
    <row r="281" spans="1:15" ht="13.5" hidden="1" thickBot="1">
      <c r="A281" s="20"/>
      <c r="B281" s="12"/>
      <c r="C281" s="7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19">
        <f t="shared" si="7"/>
        <v>249.63000000000005</v>
      </c>
    </row>
    <row r="282" spans="1:15" ht="13.5" hidden="1" thickBot="1">
      <c r="A282" s="20"/>
      <c r="B282" s="12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19">
        <f t="shared" si="7"/>
        <v>249.63000000000005</v>
      </c>
    </row>
    <row r="283" spans="1:15" ht="13.5" hidden="1" thickBot="1">
      <c r="A283" s="20"/>
      <c r="B283" s="12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19">
        <f t="shared" si="7"/>
        <v>249.63000000000005</v>
      </c>
    </row>
    <row r="284" spans="1:15" ht="13.5" hidden="1" thickBot="1">
      <c r="A284" s="20"/>
      <c r="B284" s="12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19">
        <f t="shared" si="7"/>
        <v>249.63000000000005</v>
      </c>
    </row>
    <row r="285" spans="1:15" ht="13.5" hidden="1" thickBot="1">
      <c r="A285" s="20"/>
      <c r="B285" s="12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19">
        <f t="shared" si="7"/>
        <v>249.63000000000005</v>
      </c>
    </row>
    <row r="286" spans="1:15" ht="13.5" hidden="1" thickBot="1">
      <c r="A286" s="20"/>
      <c r="B286" s="12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19">
        <f t="shared" si="7"/>
        <v>249.63000000000005</v>
      </c>
    </row>
    <row r="287" spans="1:15" ht="13.5" hidden="1" thickBot="1">
      <c r="A287" s="20"/>
      <c r="B287" s="13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21">
        <f t="shared" si="7"/>
        <v>249.63000000000005</v>
      </c>
    </row>
    <row r="288" spans="2:10" ht="12.75">
      <c r="B288" s="40"/>
      <c r="C288" s="251" t="s">
        <v>346</v>
      </c>
      <c r="D288" s="251"/>
      <c r="E288" s="40"/>
      <c r="F288" s="40"/>
      <c r="G288" s="40"/>
      <c r="H288" s="40"/>
      <c r="I288" s="40"/>
      <c r="J288" s="40"/>
    </row>
    <row r="290" spans="3:180" ht="12.75">
      <c r="C290" s="2" t="s">
        <v>7</v>
      </c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</row>
    <row r="291" spans="2:180" ht="13.5" thickBot="1">
      <c r="B291" s="1"/>
      <c r="C291" s="1"/>
      <c r="D291" s="1"/>
      <c r="E291" s="1"/>
      <c r="F291" s="1"/>
      <c r="G291" s="1"/>
      <c r="H291" s="1"/>
      <c r="I291" s="1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</row>
    <row r="292" spans="1:180" ht="12.75">
      <c r="A292" s="20"/>
      <c r="B292" s="31" t="s">
        <v>14</v>
      </c>
      <c r="C292" s="3" t="s">
        <v>16</v>
      </c>
      <c r="D292" s="249" t="s">
        <v>0</v>
      </c>
      <c r="E292" s="37" t="s">
        <v>12</v>
      </c>
      <c r="F292" s="209" t="s">
        <v>1</v>
      </c>
      <c r="G292" s="4" t="s">
        <v>21</v>
      </c>
      <c r="H292" s="209" t="s">
        <v>18</v>
      </c>
      <c r="I292" s="209" t="s">
        <v>2</v>
      </c>
      <c r="J292" s="209" t="s">
        <v>3</v>
      </c>
      <c r="K292" s="209" t="s">
        <v>4</v>
      </c>
      <c r="L292" s="209" t="s">
        <v>20</v>
      </c>
      <c r="M292" s="4" t="s">
        <v>5</v>
      </c>
      <c r="N292" s="4" t="s">
        <v>8</v>
      </c>
      <c r="O292" s="5" t="s">
        <v>10</v>
      </c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</row>
    <row r="293" spans="1:180" ht="12.75">
      <c r="A293" s="20"/>
      <c r="B293" s="32" t="s">
        <v>15</v>
      </c>
      <c r="C293" s="33" t="s">
        <v>17</v>
      </c>
      <c r="D293" s="250"/>
      <c r="E293" s="36" t="s">
        <v>13</v>
      </c>
      <c r="F293" s="210"/>
      <c r="G293" s="33" t="s">
        <v>22</v>
      </c>
      <c r="H293" s="210"/>
      <c r="I293" s="210"/>
      <c r="J293" s="210"/>
      <c r="K293" s="210"/>
      <c r="L293" s="210"/>
      <c r="M293" s="33" t="s">
        <v>6</v>
      </c>
      <c r="N293" s="33" t="s">
        <v>9</v>
      </c>
      <c r="O293" s="33" t="s">
        <v>11</v>
      </c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</row>
    <row r="294" spans="1:180" ht="37.5" customHeight="1" thickBot="1">
      <c r="A294" s="20"/>
      <c r="B294" s="41"/>
      <c r="C294" s="59" t="s">
        <v>201</v>
      </c>
      <c r="D294" s="38">
        <v>44530000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53">
        <v>290</v>
      </c>
      <c r="O294" s="28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</row>
    <row r="295" spans="1:180" ht="12.75">
      <c r="A295" s="20"/>
      <c r="B295" s="15">
        <v>1</v>
      </c>
      <c r="C295" s="83" t="s">
        <v>382</v>
      </c>
      <c r="D295" s="16"/>
      <c r="E295" s="16"/>
      <c r="F295" s="16" t="s">
        <v>152</v>
      </c>
      <c r="G295" s="70" t="s">
        <v>298</v>
      </c>
      <c r="H295" s="68">
        <v>1</v>
      </c>
      <c r="I295" s="93" t="s">
        <v>76</v>
      </c>
      <c r="J295" s="104" t="s">
        <v>381</v>
      </c>
      <c r="K295" s="68">
        <v>0.2</v>
      </c>
      <c r="L295" s="76">
        <v>42046</v>
      </c>
      <c r="M295" s="142" t="s">
        <v>151</v>
      </c>
      <c r="N295" s="14"/>
      <c r="O295" s="120">
        <f>N294-K295</f>
        <v>289.8</v>
      </c>
      <c r="P295" s="25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</row>
    <row r="296" spans="1:180" ht="12.75">
      <c r="A296" s="20"/>
      <c r="B296" s="12">
        <v>2</v>
      </c>
      <c r="C296" s="83" t="s">
        <v>383</v>
      </c>
      <c r="D296" s="17"/>
      <c r="E296" s="17"/>
      <c r="F296" s="16" t="s">
        <v>152</v>
      </c>
      <c r="G296" s="70" t="s">
        <v>22</v>
      </c>
      <c r="H296" s="68">
        <v>11</v>
      </c>
      <c r="I296" s="93" t="s">
        <v>76</v>
      </c>
      <c r="J296" s="104" t="s">
        <v>381</v>
      </c>
      <c r="K296" s="69">
        <v>0.42</v>
      </c>
      <c r="L296" s="76">
        <v>42046</v>
      </c>
      <c r="M296" s="142" t="s">
        <v>151</v>
      </c>
      <c r="N296" s="10"/>
      <c r="O296" s="119">
        <f aca="true" t="shared" si="8" ref="O296:O328">O295-K296</f>
        <v>289.38</v>
      </c>
      <c r="P296" s="25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</row>
    <row r="297" spans="1:180" s="18" customFormat="1" ht="12.75">
      <c r="A297" s="19"/>
      <c r="B297" s="12">
        <v>3</v>
      </c>
      <c r="C297" s="83" t="s">
        <v>277</v>
      </c>
      <c r="D297" s="10"/>
      <c r="E297" s="10"/>
      <c r="F297" s="16" t="s">
        <v>152</v>
      </c>
      <c r="G297" s="70" t="s">
        <v>22</v>
      </c>
      <c r="H297" s="71">
        <v>8</v>
      </c>
      <c r="I297" s="93" t="s">
        <v>76</v>
      </c>
      <c r="J297" s="104" t="s">
        <v>381</v>
      </c>
      <c r="K297" s="71">
        <v>0.17</v>
      </c>
      <c r="L297" s="76">
        <v>42046</v>
      </c>
      <c r="M297" s="142" t="s">
        <v>151</v>
      </c>
      <c r="N297" s="10"/>
      <c r="O297" s="119">
        <f t="shared" si="8"/>
        <v>289.21</v>
      </c>
      <c r="P297" s="25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</row>
    <row r="298" spans="1:180" s="18" customFormat="1" ht="12.75">
      <c r="A298" s="19"/>
      <c r="B298" s="12">
        <v>4</v>
      </c>
      <c r="C298" s="83" t="s">
        <v>384</v>
      </c>
      <c r="D298" s="10"/>
      <c r="E298" s="10"/>
      <c r="F298" s="16" t="s">
        <v>152</v>
      </c>
      <c r="G298" s="70" t="s">
        <v>22</v>
      </c>
      <c r="H298" s="71">
        <v>8</v>
      </c>
      <c r="I298" s="93" t="s">
        <v>76</v>
      </c>
      <c r="J298" s="104" t="s">
        <v>381</v>
      </c>
      <c r="K298" s="71">
        <v>0.17</v>
      </c>
      <c r="L298" s="76">
        <v>42046</v>
      </c>
      <c r="M298" s="142" t="s">
        <v>170</v>
      </c>
      <c r="N298" s="10"/>
      <c r="O298" s="119">
        <f t="shared" si="8"/>
        <v>289.03999999999996</v>
      </c>
      <c r="P298" s="25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</row>
    <row r="299" spans="1:180" s="18" customFormat="1" ht="12.75">
      <c r="A299" s="19"/>
      <c r="B299" s="12">
        <v>5</v>
      </c>
      <c r="C299" s="68" t="s">
        <v>278</v>
      </c>
      <c r="D299" s="10"/>
      <c r="E299" s="10"/>
      <c r="F299" s="16" t="s">
        <v>152</v>
      </c>
      <c r="G299" s="70" t="s">
        <v>22</v>
      </c>
      <c r="H299" s="71">
        <v>50</v>
      </c>
      <c r="I299" s="93" t="s">
        <v>76</v>
      </c>
      <c r="J299" s="104" t="s">
        <v>381</v>
      </c>
      <c r="K299" s="71">
        <v>1.4</v>
      </c>
      <c r="L299" s="76">
        <v>42046</v>
      </c>
      <c r="M299" s="142" t="s">
        <v>170</v>
      </c>
      <c r="N299" s="10"/>
      <c r="O299" s="119">
        <f t="shared" si="8"/>
        <v>287.64</v>
      </c>
      <c r="P299" s="25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</row>
    <row r="300" spans="1:180" s="18" customFormat="1" ht="12.75">
      <c r="A300" s="19"/>
      <c r="B300" s="12">
        <v>6</v>
      </c>
      <c r="C300" s="83" t="s">
        <v>383</v>
      </c>
      <c r="D300" s="10"/>
      <c r="E300" s="10"/>
      <c r="F300" s="16" t="s">
        <v>152</v>
      </c>
      <c r="G300" s="70" t="s">
        <v>22</v>
      </c>
      <c r="H300" s="71">
        <v>32</v>
      </c>
      <c r="I300" s="93" t="s">
        <v>76</v>
      </c>
      <c r="J300" s="104" t="s">
        <v>414</v>
      </c>
      <c r="K300" s="71">
        <v>2.58</v>
      </c>
      <c r="L300" s="76">
        <v>42081</v>
      </c>
      <c r="M300" s="142" t="s">
        <v>170</v>
      </c>
      <c r="N300" s="10"/>
      <c r="O300" s="119">
        <f t="shared" si="8"/>
        <v>285.06</v>
      </c>
      <c r="P300" s="25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</row>
    <row r="301" spans="1:180" s="18" customFormat="1" ht="12.75">
      <c r="A301" s="19"/>
      <c r="B301" s="12">
        <v>7</v>
      </c>
      <c r="C301" s="83" t="s">
        <v>269</v>
      </c>
      <c r="D301" s="10"/>
      <c r="E301" s="10"/>
      <c r="F301" s="16" t="s">
        <v>152</v>
      </c>
      <c r="G301" s="70" t="s">
        <v>22</v>
      </c>
      <c r="H301" s="71">
        <v>800</v>
      </c>
      <c r="I301" s="93" t="s">
        <v>76</v>
      </c>
      <c r="J301" s="104" t="s">
        <v>414</v>
      </c>
      <c r="K301" s="71">
        <v>13.3</v>
      </c>
      <c r="L301" s="76">
        <v>42081</v>
      </c>
      <c r="M301" s="142" t="s">
        <v>170</v>
      </c>
      <c r="N301" s="10"/>
      <c r="O301" s="119">
        <f t="shared" si="8"/>
        <v>271.76</v>
      </c>
      <c r="P301" s="25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</row>
    <row r="302" spans="1:180" ht="12.75">
      <c r="A302" s="20"/>
      <c r="B302" s="12">
        <v>8</v>
      </c>
      <c r="C302" s="83" t="s">
        <v>277</v>
      </c>
      <c r="D302" s="10"/>
      <c r="E302" s="10"/>
      <c r="F302" s="16" t="s">
        <v>152</v>
      </c>
      <c r="G302" s="70" t="s">
        <v>22</v>
      </c>
      <c r="H302" s="71">
        <v>500</v>
      </c>
      <c r="I302" s="93" t="s">
        <v>76</v>
      </c>
      <c r="J302" s="104" t="s">
        <v>414</v>
      </c>
      <c r="K302" s="71">
        <v>11.9</v>
      </c>
      <c r="L302" s="76">
        <v>42081</v>
      </c>
      <c r="M302" s="142" t="s">
        <v>170</v>
      </c>
      <c r="N302" s="10"/>
      <c r="O302" s="119">
        <f t="shared" si="8"/>
        <v>259.86</v>
      </c>
      <c r="P302" s="25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</row>
    <row r="303" spans="1:180" ht="12.75">
      <c r="A303" s="20"/>
      <c r="B303" s="12">
        <v>9</v>
      </c>
      <c r="C303" s="70" t="s">
        <v>415</v>
      </c>
      <c r="D303" s="10"/>
      <c r="E303" s="10"/>
      <c r="F303" s="16" t="s">
        <v>152</v>
      </c>
      <c r="G303" s="70" t="s">
        <v>416</v>
      </c>
      <c r="H303" s="71">
        <v>2</v>
      </c>
      <c r="I303" s="93" t="s">
        <v>76</v>
      </c>
      <c r="J303" s="104" t="s">
        <v>414</v>
      </c>
      <c r="K303" s="71">
        <v>1.71</v>
      </c>
      <c r="L303" s="76">
        <v>42081</v>
      </c>
      <c r="M303" s="142" t="s">
        <v>170</v>
      </c>
      <c r="N303" s="10"/>
      <c r="O303" s="119">
        <f t="shared" si="8"/>
        <v>258.15000000000003</v>
      </c>
      <c r="P303" s="25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</row>
    <row r="304" spans="1:180" ht="12.75">
      <c r="A304" s="20"/>
      <c r="B304" s="12">
        <v>10</v>
      </c>
      <c r="C304" s="83" t="s">
        <v>417</v>
      </c>
      <c r="D304" s="10"/>
      <c r="E304" s="10"/>
      <c r="F304" s="16" t="s">
        <v>152</v>
      </c>
      <c r="G304" s="70" t="s">
        <v>418</v>
      </c>
      <c r="H304" s="71">
        <v>3</v>
      </c>
      <c r="I304" s="93" t="s">
        <v>76</v>
      </c>
      <c r="J304" s="104" t="s">
        <v>414</v>
      </c>
      <c r="K304" s="71">
        <v>1.56</v>
      </c>
      <c r="L304" s="76">
        <v>42081</v>
      </c>
      <c r="M304" s="142" t="s">
        <v>170</v>
      </c>
      <c r="N304" s="10"/>
      <c r="O304" s="119">
        <f t="shared" si="8"/>
        <v>256.59000000000003</v>
      </c>
      <c r="P304" s="25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</row>
    <row r="305" spans="1:180" ht="12.75">
      <c r="A305" s="20"/>
      <c r="B305" s="12">
        <v>11</v>
      </c>
      <c r="C305" s="83" t="s">
        <v>277</v>
      </c>
      <c r="D305" s="10"/>
      <c r="E305" s="10"/>
      <c r="F305" s="16" t="s">
        <v>152</v>
      </c>
      <c r="G305" s="70" t="s">
        <v>22</v>
      </c>
      <c r="H305" s="71">
        <v>2</v>
      </c>
      <c r="I305" s="93" t="s">
        <v>76</v>
      </c>
      <c r="J305" s="104" t="s">
        <v>461</v>
      </c>
      <c r="K305" s="71">
        <v>0.2</v>
      </c>
      <c r="L305" s="76">
        <v>42130</v>
      </c>
      <c r="M305" s="142" t="s">
        <v>170</v>
      </c>
      <c r="N305" s="10"/>
      <c r="O305" s="119">
        <f t="shared" si="8"/>
        <v>256.39000000000004</v>
      </c>
      <c r="P305" s="25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</row>
    <row r="306" spans="1:180" ht="12.75">
      <c r="A306" s="20"/>
      <c r="B306" s="12">
        <v>12</v>
      </c>
      <c r="C306" s="83" t="s">
        <v>462</v>
      </c>
      <c r="D306" s="10"/>
      <c r="E306" s="10"/>
      <c r="F306" s="16" t="s">
        <v>152</v>
      </c>
      <c r="G306" s="67" t="s">
        <v>22</v>
      </c>
      <c r="H306" s="71">
        <v>16</v>
      </c>
      <c r="I306" s="67" t="s">
        <v>76</v>
      </c>
      <c r="J306" s="104" t="s">
        <v>461</v>
      </c>
      <c r="K306" s="71">
        <v>0.27</v>
      </c>
      <c r="L306" s="76">
        <v>42130</v>
      </c>
      <c r="M306" s="142" t="s">
        <v>170</v>
      </c>
      <c r="N306" s="10"/>
      <c r="O306" s="119">
        <f t="shared" si="8"/>
        <v>256.12000000000006</v>
      </c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</row>
    <row r="307" spans="1:180" ht="12.75">
      <c r="A307" s="20"/>
      <c r="B307" s="12">
        <v>13</v>
      </c>
      <c r="C307" s="83" t="s">
        <v>463</v>
      </c>
      <c r="D307" s="10"/>
      <c r="E307" s="10"/>
      <c r="F307" s="16" t="s">
        <v>152</v>
      </c>
      <c r="G307" s="67" t="s">
        <v>22</v>
      </c>
      <c r="H307" s="71">
        <v>8</v>
      </c>
      <c r="I307" s="67" t="s">
        <v>76</v>
      </c>
      <c r="J307" s="104" t="s">
        <v>461</v>
      </c>
      <c r="K307" s="71">
        <v>0.67</v>
      </c>
      <c r="L307" s="76">
        <v>42130</v>
      </c>
      <c r="M307" s="142" t="s">
        <v>170</v>
      </c>
      <c r="N307" s="10"/>
      <c r="O307" s="119">
        <f t="shared" si="8"/>
        <v>255.45000000000007</v>
      </c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</row>
    <row r="308" spans="1:180" ht="12.75">
      <c r="A308" s="20"/>
      <c r="B308" s="12">
        <v>14</v>
      </c>
      <c r="C308" s="83" t="s">
        <v>464</v>
      </c>
      <c r="D308" s="10"/>
      <c r="E308" s="10"/>
      <c r="F308" s="16" t="s">
        <v>152</v>
      </c>
      <c r="G308" s="67" t="s">
        <v>22</v>
      </c>
      <c r="H308" s="71">
        <v>2</v>
      </c>
      <c r="I308" s="67" t="s">
        <v>76</v>
      </c>
      <c r="J308" s="104" t="s">
        <v>461</v>
      </c>
      <c r="K308" s="71">
        <v>6.88</v>
      </c>
      <c r="L308" s="76">
        <v>42130</v>
      </c>
      <c r="M308" s="142" t="s">
        <v>170</v>
      </c>
      <c r="N308" s="10"/>
      <c r="O308" s="119">
        <f t="shared" si="8"/>
        <v>248.57000000000008</v>
      </c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</row>
    <row r="309" spans="1:71" ht="12.75">
      <c r="A309" s="20"/>
      <c r="B309" s="12">
        <v>15</v>
      </c>
      <c r="C309" s="70" t="s">
        <v>296</v>
      </c>
      <c r="D309" s="16"/>
      <c r="E309" s="16"/>
      <c r="F309" s="16" t="s">
        <v>152</v>
      </c>
      <c r="G309" s="70" t="s">
        <v>22</v>
      </c>
      <c r="H309" s="68">
        <v>7</v>
      </c>
      <c r="I309" s="93" t="s">
        <v>76</v>
      </c>
      <c r="J309" s="104" t="s">
        <v>468</v>
      </c>
      <c r="K309" s="71">
        <v>5.68</v>
      </c>
      <c r="L309" s="76">
        <v>42151</v>
      </c>
      <c r="M309" s="142" t="s">
        <v>170</v>
      </c>
      <c r="N309" s="10"/>
      <c r="O309" s="119">
        <f t="shared" si="8"/>
        <v>242.89000000000007</v>
      </c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</row>
    <row r="310" spans="1:71" ht="12.75">
      <c r="A310" s="20"/>
      <c r="B310" s="12">
        <v>16</v>
      </c>
      <c r="C310" s="83" t="s">
        <v>472</v>
      </c>
      <c r="D310" s="10"/>
      <c r="E310" s="10"/>
      <c r="F310" s="16" t="s">
        <v>152</v>
      </c>
      <c r="G310" s="67" t="s">
        <v>139</v>
      </c>
      <c r="H310" s="71">
        <v>1</v>
      </c>
      <c r="I310" s="67" t="s">
        <v>76</v>
      </c>
      <c r="J310" s="104" t="s">
        <v>468</v>
      </c>
      <c r="K310" s="71">
        <v>3.24</v>
      </c>
      <c r="L310" s="76">
        <v>42151</v>
      </c>
      <c r="M310" s="142" t="s">
        <v>170</v>
      </c>
      <c r="N310" s="10"/>
      <c r="O310" s="119">
        <f t="shared" si="8"/>
        <v>239.65000000000006</v>
      </c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</row>
    <row r="311" spans="1:71" ht="12.75">
      <c r="A311" s="20"/>
      <c r="B311" s="12">
        <v>17</v>
      </c>
      <c r="C311" s="70" t="s">
        <v>296</v>
      </c>
      <c r="D311" s="10"/>
      <c r="E311" s="10"/>
      <c r="F311" s="16" t="s">
        <v>152</v>
      </c>
      <c r="G311" s="67" t="s">
        <v>22</v>
      </c>
      <c r="H311" s="71">
        <v>4</v>
      </c>
      <c r="I311" s="67" t="s">
        <v>76</v>
      </c>
      <c r="J311" s="104" t="s">
        <v>499</v>
      </c>
      <c r="K311" s="71">
        <v>3.25</v>
      </c>
      <c r="L311" s="76">
        <v>42165</v>
      </c>
      <c r="M311" s="142" t="s">
        <v>170</v>
      </c>
      <c r="N311" s="10"/>
      <c r="O311" s="119">
        <f t="shared" si="8"/>
        <v>236.40000000000006</v>
      </c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</row>
    <row r="312" spans="1:71" ht="12.75">
      <c r="A312" s="20"/>
      <c r="B312" s="12">
        <v>18</v>
      </c>
      <c r="C312" s="70" t="s">
        <v>296</v>
      </c>
      <c r="D312" s="10"/>
      <c r="E312" s="10"/>
      <c r="F312" s="16" t="s">
        <v>152</v>
      </c>
      <c r="G312" s="67" t="s">
        <v>22</v>
      </c>
      <c r="H312" s="71">
        <v>3</v>
      </c>
      <c r="I312" s="67" t="s">
        <v>76</v>
      </c>
      <c r="J312" s="104" t="s">
        <v>505</v>
      </c>
      <c r="K312" s="71">
        <v>2.44</v>
      </c>
      <c r="L312" s="76">
        <v>42172</v>
      </c>
      <c r="M312" s="142" t="s">
        <v>170</v>
      </c>
      <c r="N312" s="10"/>
      <c r="O312" s="119">
        <f t="shared" si="8"/>
        <v>233.96000000000006</v>
      </c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</row>
    <row r="313" spans="1:71" ht="12.75">
      <c r="A313" s="20"/>
      <c r="B313" s="12">
        <v>19</v>
      </c>
      <c r="C313" s="70" t="s">
        <v>296</v>
      </c>
      <c r="D313" s="16"/>
      <c r="E313" s="16"/>
      <c r="F313" s="16" t="s">
        <v>152</v>
      </c>
      <c r="G313" s="70" t="s">
        <v>22</v>
      </c>
      <c r="H313" s="68">
        <v>2</v>
      </c>
      <c r="I313" s="93" t="s">
        <v>76</v>
      </c>
      <c r="J313" s="104" t="s">
        <v>578</v>
      </c>
      <c r="K313" s="71">
        <v>1.62</v>
      </c>
      <c r="L313" s="76">
        <v>42193</v>
      </c>
      <c r="M313" s="142" t="s">
        <v>170</v>
      </c>
      <c r="N313" s="10"/>
      <c r="O313" s="119">
        <f t="shared" si="8"/>
        <v>232.34000000000006</v>
      </c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</row>
    <row r="314" spans="1:71" ht="12.75">
      <c r="A314" s="20"/>
      <c r="B314" s="12">
        <v>20</v>
      </c>
      <c r="C314" s="83" t="s">
        <v>464</v>
      </c>
      <c r="D314" s="10"/>
      <c r="E314" s="10"/>
      <c r="F314" s="16" t="s">
        <v>152</v>
      </c>
      <c r="G314" s="70" t="s">
        <v>22</v>
      </c>
      <c r="H314" s="68">
        <v>1</v>
      </c>
      <c r="I314" s="93" t="s">
        <v>76</v>
      </c>
      <c r="J314" s="104" t="s">
        <v>578</v>
      </c>
      <c r="K314" s="71">
        <v>1.37</v>
      </c>
      <c r="L314" s="76">
        <v>42193</v>
      </c>
      <c r="M314" s="142" t="s">
        <v>170</v>
      </c>
      <c r="N314" s="10"/>
      <c r="O314" s="119">
        <f t="shared" si="8"/>
        <v>230.97000000000006</v>
      </c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</row>
    <row r="315" spans="1:71" ht="12.75">
      <c r="A315" s="20"/>
      <c r="B315" s="12">
        <v>21</v>
      </c>
      <c r="C315" s="71" t="s">
        <v>313</v>
      </c>
      <c r="D315" s="16"/>
      <c r="E315" s="16"/>
      <c r="F315" s="16" t="s">
        <v>152</v>
      </c>
      <c r="G315" s="70" t="s">
        <v>22</v>
      </c>
      <c r="H315" s="68">
        <v>5</v>
      </c>
      <c r="I315" s="93" t="s">
        <v>76</v>
      </c>
      <c r="J315" s="104" t="s">
        <v>610</v>
      </c>
      <c r="K315" s="71">
        <v>4.23</v>
      </c>
      <c r="L315" s="76">
        <v>42242</v>
      </c>
      <c r="M315" s="142" t="s">
        <v>170</v>
      </c>
      <c r="N315" s="10"/>
      <c r="O315" s="119">
        <f t="shared" si="8"/>
        <v>226.74000000000007</v>
      </c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</row>
    <row r="316" spans="1:71" ht="12.75">
      <c r="A316" s="20"/>
      <c r="B316" s="12">
        <v>22</v>
      </c>
      <c r="C316" s="83" t="s">
        <v>277</v>
      </c>
      <c r="D316" s="10"/>
      <c r="E316" s="10"/>
      <c r="F316" s="16" t="s">
        <v>152</v>
      </c>
      <c r="G316" s="67" t="s">
        <v>22</v>
      </c>
      <c r="H316" s="71"/>
      <c r="I316" s="67" t="s">
        <v>76</v>
      </c>
      <c r="J316" s="95"/>
      <c r="K316" s="71"/>
      <c r="L316" s="77"/>
      <c r="M316" s="142" t="s">
        <v>170</v>
      </c>
      <c r="N316" s="10"/>
      <c r="O316" s="119">
        <f t="shared" si="8"/>
        <v>226.74000000000007</v>
      </c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</row>
    <row r="317" spans="1:71" ht="12.75">
      <c r="A317" s="20"/>
      <c r="B317" s="12">
        <v>23</v>
      </c>
      <c r="C317" s="69" t="s">
        <v>294</v>
      </c>
      <c r="D317" s="10"/>
      <c r="E317" s="10"/>
      <c r="F317" s="16" t="s">
        <v>152</v>
      </c>
      <c r="G317" s="67" t="s">
        <v>295</v>
      </c>
      <c r="H317" s="71"/>
      <c r="I317" s="67" t="s">
        <v>76</v>
      </c>
      <c r="J317" s="95"/>
      <c r="K317" s="71"/>
      <c r="L317" s="77"/>
      <c r="M317" s="142" t="s">
        <v>170</v>
      </c>
      <c r="N317" s="10"/>
      <c r="O317" s="119">
        <f t="shared" si="8"/>
        <v>226.74000000000007</v>
      </c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</row>
    <row r="318" spans="1:71" ht="12.75">
      <c r="A318" s="20"/>
      <c r="B318" s="12">
        <v>24</v>
      </c>
      <c r="C318" s="70" t="s">
        <v>296</v>
      </c>
      <c r="D318" s="10"/>
      <c r="E318" s="10"/>
      <c r="F318" s="16" t="s">
        <v>152</v>
      </c>
      <c r="G318" s="70" t="s">
        <v>22</v>
      </c>
      <c r="H318" s="71"/>
      <c r="I318" s="93" t="s">
        <v>76</v>
      </c>
      <c r="J318" s="95"/>
      <c r="K318" s="71"/>
      <c r="L318" s="77"/>
      <c r="M318" s="142" t="s">
        <v>170</v>
      </c>
      <c r="N318" s="10"/>
      <c r="O318" s="119">
        <f t="shared" si="8"/>
        <v>226.74000000000007</v>
      </c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</row>
    <row r="319" spans="1:71" ht="12.75">
      <c r="A319" s="20"/>
      <c r="B319" s="12">
        <v>25</v>
      </c>
      <c r="C319" s="83" t="s">
        <v>312</v>
      </c>
      <c r="D319" s="16"/>
      <c r="E319" s="16"/>
      <c r="F319" s="16" t="s">
        <v>152</v>
      </c>
      <c r="G319" s="70" t="s">
        <v>22</v>
      </c>
      <c r="H319" s="68"/>
      <c r="I319" s="93" t="s">
        <v>76</v>
      </c>
      <c r="J319" s="95"/>
      <c r="K319" s="71"/>
      <c r="L319" s="77"/>
      <c r="M319" s="142" t="s">
        <v>170</v>
      </c>
      <c r="N319" s="10"/>
      <c r="O319" s="119">
        <f t="shared" si="8"/>
        <v>226.74000000000007</v>
      </c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</row>
    <row r="320" spans="1:71" ht="12.75">
      <c r="A320" s="20"/>
      <c r="B320" s="12">
        <v>26</v>
      </c>
      <c r="C320" s="71" t="s">
        <v>313</v>
      </c>
      <c r="D320" s="10"/>
      <c r="E320" s="10"/>
      <c r="F320" s="16" t="s">
        <v>152</v>
      </c>
      <c r="G320" s="70" t="s">
        <v>22</v>
      </c>
      <c r="H320" s="68"/>
      <c r="I320" s="93" t="s">
        <v>76</v>
      </c>
      <c r="J320" s="95"/>
      <c r="K320" s="71"/>
      <c r="L320" s="77"/>
      <c r="M320" s="142" t="s">
        <v>170</v>
      </c>
      <c r="N320" s="10"/>
      <c r="O320" s="119">
        <f t="shared" si="8"/>
        <v>226.74000000000007</v>
      </c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</row>
    <row r="321" spans="1:71" ht="12.75" customHeight="1" thickBot="1">
      <c r="A321" s="20"/>
      <c r="B321" s="11"/>
      <c r="C321" s="11"/>
      <c r="D321" s="11"/>
      <c r="E321" s="11"/>
      <c r="F321" s="11"/>
      <c r="G321" s="11"/>
      <c r="H321" s="11"/>
      <c r="I321" s="70" t="s">
        <v>133</v>
      </c>
      <c r="J321" s="11"/>
      <c r="K321" s="11"/>
      <c r="L321" s="11"/>
      <c r="M321" s="11"/>
      <c r="N321" s="11"/>
      <c r="O321" s="121">
        <f t="shared" si="8"/>
        <v>226.74000000000007</v>
      </c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</row>
    <row r="322" spans="1:71" ht="3.75" customHeight="1" hidden="1" thickBot="1">
      <c r="A322" s="20"/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20">
        <f t="shared" si="8"/>
        <v>226.74000000000007</v>
      </c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</row>
    <row r="323" spans="1:71" ht="13.5" hidden="1" thickBot="1">
      <c r="A323" s="20"/>
      <c r="B323" s="12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19">
        <f t="shared" si="8"/>
        <v>226.74000000000007</v>
      </c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</row>
    <row r="324" spans="1:71" ht="13.5" hidden="1" thickBot="1">
      <c r="A324" s="20"/>
      <c r="B324" s="12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19">
        <f t="shared" si="8"/>
        <v>226.74000000000007</v>
      </c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</row>
    <row r="325" spans="1:71" ht="13.5" hidden="1" thickBot="1">
      <c r="A325" s="20"/>
      <c r="B325" s="12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19">
        <f t="shared" si="8"/>
        <v>226.74000000000007</v>
      </c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</row>
    <row r="326" spans="1:71" ht="13.5" hidden="1" thickBot="1">
      <c r="A326" s="20"/>
      <c r="B326" s="12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19">
        <f t="shared" si="8"/>
        <v>226.74000000000007</v>
      </c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3.5" hidden="1" thickBot="1">
      <c r="A327" s="20"/>
      <c r="B327" s="12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19">
        <f t="shared" si="8"/>
        <v>226.74000000000007</v>
      </c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</row>
    <row r="328" spans="1:71" ht="13.5" hidden="1" thickBot="1">
      <c r="A328" s="20"/>
      <c r="B328" s="13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21">
        <f t="shared" si="8"/>
        <v>226.74000000000007</v>
      </c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</row>
    <row r="329" spans="3:4" ht="12.75">
      <c r="C329" s="251" t="s">
        <v>346</v>
      </c>
      <c r="D329" s="251"/>
    </row>
    <row r="331" ht="12.75">
      <c r="C331" s="2" t="s">
        <v>7</v>
      </c>
    </row>
    <row r="332" spans="2:21" ht="13.5" thickBot="1">
      <c r="B332" s="1"/>
      <c r="C332" s="1"/>
      <c r="D332" s="1"/>
      <c r="E332" s="1"/>
      <c r="F332" s="1"/>
      <c r="G332" s="1"/>
      <c r="H332" s="1"/>
      <c r="I332" s="1"/>
      <c r="Q332" s="24"/>
      <c r="R332" s="24"/>
      <c r="S332" s="24"/>
      <c r="T332" s="24"/>
      <c r="U332" s="24"/>
    </row>
    <row r="333" spans="1:21" ht="12.75">
      <c r="A333" s="20"/>
      <c r="B333" s="31" t="s">
        <v>14</v>
      </c>
      <c r="C333" s="3" t="s">
        <v>16</v>
      </c>
      <c r="D333" s="249" t="s">
        <v>0</v>
      </c>
      <c r="E333" s="37" t="s">
        <v>12</v>
      </c>
      <c r="F333" s="209" t="s">
        <v>1</v>
      </c>
      <c r="G333" s="4" t="s">
        <v>21</v>
      </c>
      <c r="H333" s="209" t="s">
        <v>18</v>
      </c>
      <c r="I333" s="209" t="s">
        <v>2</v>
      </c>
      <c r="J333" s="209" t="s">
        <v>3</v>
      </c>
      <c r="K333" s="209" t="s">
        <v>4</v>
      </c>
      <c r="L333" s="209" t="s">
        <v>20</v>
      </c>
      <c r="M333" s="4" t="s">
        <v>5</v>
      </c>
      <c r="N333" s="4" t="s">
        <v>8</v>
      </c>
      <c r="O333" s="5" t="s">
        <v>10</v>
      </c>
      <c r="Q333" s="24"/>
      <c r="R333" s="24"/>
      <c r="S333" s="24"/>
      <c r="T333" s="24"/>
      <c r="U333" s="24"/>
    </row>
    <row r="334" spans="1:21" ht="12.75">
      <c r="A334" s="20"/>
      <c r="B334" s="32" t="s">
        <v>15</v>
      </c>
      <c r="C334" s="33" t="s">
        <v>17</v>
      </c>
      <c r="D334" s="250"/>
      <c r="E334" s="36" t="s">
        <v>13</v>
      </c>
      <c r="F334" s="210"/>
      <c r="G334" s="33" t="s">
        <v>22</v>
      </c>
      <c r="H334" s="210"/>
      <c r="I334" s="210"/>
      <c r="J334" s="210"/>
      <c r="K334" s="210"/>
      <c r="L334" s="210"/>
      <c r="M334" s="33" t="s">
        <v>6</v>
      </c>
      <c r="N334" s="33" t="s">
        <v>9</v>
      </c>
      <c r="O334" s="33" t="s">
        <v>11</v>
      </c>
      <c r="Q334" s="24"/>
      <c r="R334" s="24"/>
      <c r="S334" s="24"/>
      <c r="T334" s="24"/>
      <c r="U334" s="24"/>
    </row>
    <row r="335" spans="1:21" ht="16.5" customHeight="1">
      <c r="A335" s="20"/>
      <c r="B335" s="46"/>
      <c r="C335" s="58" t="s">
        <v>30</v>
      </c>
      <c r="D335" s="230">
        <v>30200000</v>
      </c>
      <c r="E335" s="216"/>
      <c r="F335" s="216"/>
      <c r="G335" s="216"/>
      <c r="H335" s="216"/>
      <c r="I335" s="216"/>
      <c r="J335" s="216"/>
      <c r="K335" s="216"/>
      <c r="L335" s="216"/>
      <c r="M335" s="216"/>
      <c r="N335" s="211">
        <v>11585</v>
      </c>
      <c r="O335" s="213"/>
      <c r="Q335" s="24"/>
      <c r="R335" s="24"/>
      <c r="S335" s="24"/>
      <c r="T335" s="24"/>
      <c r="U335" s="24"/>
    </row>
    <row r="336" spans="1:21" ht="16.5" customHeight="1">
      <c r="A336" s="20"/>
      <c r="B336" s="101"/>
      <c r="C336" s="64" t="s">
        <v>63</v>
      </c>
      <c r="D336" s="259"/>
      <c r="E336" s="233"/>
      <c r="F336" s="233"/>
      <c r="G336" s="233"/>
      <c r="H336" s="233"/>
      <c r="I336" s="233"/>
      <c r="J336" s="233"/>
      <c r="K336" s="233"/>
      <c r="L336" s="233"/>
      <c r="M336" s="233"/>
      <c r="N336" s="232"/>
      <c r="O336" s="239"/>
      <c r="Q336" s="24"/>
      <c r="R336" s="24"/>
      <c r="S336" s="24"/>
      <c r="T336" s="24"/>
      <c r="U336" s="24"/>
    </row>
    <row r="337" spans="1:21" ht="16.5" customHeight="1" thickBot="1">
      <c r="A337" s="20"/>
      <c r="B337" s="43"/>
      <c r="C337" s="62" t="s">
        <v>64</v>
      </c>
      <c r="D337" s="231"/>
      <c r="E337" s="217"/>
      <c r="F337" s="217"/>
      <c r="G337" s="217"/>
      <c r="H337" s="217"/>
      <c r="I337" s="217"/>
      <c r="J337" s="217"/>
      <c r="K337" s="217"/>
      <c r="L337" s="217"/>
      <c r="M337" s="217"/>
      <c r="N337" s="212"/>
      <c r="O337" s="215"/>
      <c r="Q337" s="24"/>
      <c r="R337" s="24"/>
      <c r="S337" s="24"/>
      <c r="T337" s="24"/>
      <c r="U337" s="24"/>
    </row>
    <row r="338" spans="1:21" ht="12.75">
      <c r="A338" s="20"/>
      <c r="B338" s="15">
        <v>1</v>
      </c>
      <c r="C338" s="70" t="s">
        <v>441</v>
      </c>
      <c r="D338" s="16"/>
      <c r="E338" s="16"/>
      <c r="F338" s="143" t="s">
        <v>152</v>
      </c>
      <c r="G338" s="70" t="s">
        <v>22</v>
      </c>
      <c r="H338" s="68">
        <v>3</v>
      </c>
      <c r="I338" s="70" t="s">
        <v>111</v>
      </c>
      <c r="J338" s="91" t="s">
        <v>442</v>
      </c>
      <c r="K338" s="70">
        <v>60</v>
      </c>
      <c r="L338" s="76">
        <v>42096</v>
      </c>
      <c r="M338" s="142" t="s">
        <v>151</v>
      </c>
      <c r="N338" s="14"/>
      <c r="O338" s="120">
        <f>N335-K338</f>
        <v>11525</v>
      </c>
      <c r="Q338" s="24"/>
      <c r="R338" s="24"/>
      <c r="S338" s="24"/>
      <c r="T338" s="24"/>
      <c r="U338" s="24"/>
    </row>
    <row r="339" spans="1:21" ht="12.75">
      <c r="A339" s="20"/>
      <c r="B339" s="12">
        <v>2</v>
      </c>
      <c r="C339" s="70" t="s">
        <v>305</v>
      </c>
      <c r="D339" s="10"/>
      <c r="E339" s="10"/>
      <c r="F339" s="143" t="s">
        <v>152</v>
      </c>
      <c r="G339" s="70" t="s">
        <v>22</v>
      </c>
      <c r="H339" s="68">
        <v>1</v>
      </c>
      <c r="I339" s="70" t="s">
        <v>111</v>
      </c>
      <c r="J339" s="91" t="s">
        <v>513</v>
      </c>
      <c r="K339" s="71">
        <v>12</v>
      </c>
      <c r="L339" s="76">
        <v>42160</v>
      </c>
      <c r="M339" s="142" t="s">
        <v>151</v>
      </c>
      <c r="N339" s="10"/>
      <c r="O339" s="119">
        <f aca="true" t="shared" si="9" ref="O339:O370">O338-K339</f>
        <v>11513</v>
      </c>
      <c r="Q339" s="24"/>
      <c r="R339" s="24"/>
      <c r="S339" s="24"/>
      <c r="T339" s="24"/>
      <c r="U339" s="24"/>
    </row>
    <row r="340" spans="1:21" ht="12.75">
      <c r="A340" s="20"/>
      <c r="B340" s="12">
        <v>3</v>
      </c>
      <c r="C340" s="83" t="s">
        <v>559</v>
      </c>
      <c r="D340" s="10"/>
      <c r="E340" s="10"/>
      <c r="F340" s="143" t="s">
        <v>152</v>
      </c>
      <c r="G340" s="70" t="s">
        <v>22</v>
      </c>
      <c r="H340" s="68">
        <v>1</v>
      </c>
      <c r="I340" s="70" t="s">
        <v>111</v>
      </c>
      <c r="J340" s="91" t="s">
        <v>560</v>
      </c>
      <c r="K340" s="71">
        <v>87.66</v>
      </c>
      <c r="L340" s="76">
        <v>42123</v>
      </c>
      <c r="M340" s="142" t="s">
        <v>151</v>
      </c>
      <c r="N340" s="10"/>
      <c r="O340" s="119">
        <f t="shared" si="9"/>
        <v>11425.34</v>
      </c>
      <c r="Q340" s="24"/>
      <c r="R340" s="24"/>
      <c r="S340" s="24"/>
      <c r="T340" s="24"/>
      <c r="U340" s="24"/>
    </row>
    <row r="341" spans="1:21" ht="12.75">
      <c r="A341" s="20"/>
      <c r="B341" s="12">
        <v>4</v>
      </c>
      <c r="C341" s="83" t="s">
        <v>561</v>
      </c>
      <c r="D341" s="10"/>
      <c r="E341" s="10"/>
      <c r="F341" s="143" t="s">
        <v>152</v>
      </c>
      <c r="G341" s="70" t="s">
        <v>22</v>
      </c>
      <c r="H341" s="68">
        <v>1</v>
      </c>
      <c r="I341" s="70" t="s">
        <v>111</v>
      </c>
      <c r="J341" s="91" t="s">
        <v>560</v>
      </c>
      <c r="K341" s="71">
        <v>102.79</v>
      </c>
      <c r="L341" s="76">
        <v>42123</v>
      </c>
      <c r="M341" s="142" t="s">
        <v>151</v>
      </c>
      <c r="N341" s="10"/>
      <c r="O341" s="119">
        <f t="shared" si="9"/>
        <v>11322.55</v>
      </c>
      <c r="Q341" s="24"/>
      <c r="R341" s="24"/>
      <c r="S341" s="24"/>
      <c r="T341" s="24"/>
      <c r="U341" s="24"/>
    </row>
    <row r="342" spans="1:21" ht="12.75">
      <c r="A342" s="20"/>
      <c r="B342" s="12">
        <v>5</v>
      </c>
      <c r="C342" s="70" t="s">
        <v>570</v>
      </c>
      <c r="D342" s="10"/>
      <c r="E342" s="10"/>
      <c r="F342" s="143" t="s">
        <v>152</v>
      </c>
      <c r="G342" s="70" t="s">
        <v>22</v>
      </c>
      <c r="H342" s="68">
        <v>1</v>
      </c>
      <c r="I342" s="70" t="s">
        <v>111</v>
      </c>
      <c r="J342" s="91" t="s">
        <v>571</v>
      </c>
      <c r="K342" s="71">
        <v>12</v>
      </c>
      <c r="L342" s="76">
        <v>42138</v>
      </c>
      <c r="M342" s="142" t="s">
        <v>151</v>
      </c>
      <c r="N342" s="10"/>
      <c r="O342" s="119">
        <f t="shared" si="9"/>
        <v>11310.55</v>
      </c>
      <c r="Q342" s="24"/>
      <c r="R342" s="24"/>
      <c r="S342" s="24"/>
      <c r="T342" s="24"/>
      <c r="U342" s="24"/>
    </row>
    <row r="343" spans="1:21" ht="12.75">
      <c r="A343" s="20"/>
      <c r="B343" s="12">
        <v>6</v>
      </c>
      <c r="C343" s="70" t="s">
        <v>633</v>
      </c>
      <c r="D343" s="10"/>
      <c r="E343" s="10"/>
      <c r="F343" s="143" t="s">
        <v>152</v>
      </c>
      <c r="G343" s="70" t="s">
        <v>22</v>
      </c>
      <c r="H343" s="71">
        <v>3</v>
      </c>
      <c r="I343" s="70" t="s">
        <v>111</v>
      </c>
      <c r="J343" s="91" t="s">
        <v>634</v>
      </c>
      <c r="K343" s="71">
        <v>55</v>
      </c>
      <c r="L343" s="76">
        <v>42257</v>
      </c>
      <c r="M343" s="142" t="s">
        <v>151</v>
      </c>
      <c r="N343" s="10"/>
      <c r="O343" s="119">
        <f t="shared" si="9"/>
        <v>11255.55</v>
      </c>
      <c r="Q343" s="24"/>
      <c r="R343" s="24"/>
      <c r="S343" s="24"/>
      <c r="T343" s="24"/>
      <c r="U343" s="24"/>
    </row>
    <row r="344" spans="1:21" ht="12.75">
      <c r="A344" s="20"/>
      <c r="B344" s="12">
        <v>7</v>
      </c>
      <c r="C344" s="83" t="s">
        <v>177</v>
      </c>
      <c r="D344" s="10"/>
      <c r="E344" s="10"/>
      <c r="F344" s="143" t="s">
        <v>152</v>
      </c>
      <c r="G344" s="70" t="s">
        <v>22</v>
      </c>
      <c r="H344" s="71"/>
      <c r="I344" s="70" t="s">
        <v>111</v>
      </c>
      <c r="J344" s="91"/>
      <c r="K344" s="71"/>
      <c r="L344" s="76"/>
      <c r="M344" s="142" t="s">
        <v>151</v>
      </c>
      <c r="N344" s="10"/>
      <c r="O344" s="119">
        <f t="shared" si="9"/>
        <v>11255.55</v>
      </c>
      <c r="Q344" s="24"/>
      <c r="R344" s="24"/>
      <c r="S344" s="24"/>
      <c r="T344" s="24"/>
      <c r="U344" s="24"/>
    </row>
    <row r="345" spans="1:21" ht="12.75">
      <c r="A345" s="20"/>
      <c r="B345" s="12">
        <v>8</v>
      </c>
      <c r="C345" s="70" t="s">
        <v>112</v>
      </c>
      <c r="D345" s="10"/>
      <c r="E345" s="10"/>
      <c r="F345" s="143" t="s">
        <v>152</v>
      </c>
      <c r="G345" s="70" t="s">
        <v>22</v>
      </c>
      <c r="H345" s="71"/>
      <c r="I345" s="70" t="s">
        <v>111</v>
      </c>
      <c r="J345" s="91"/>
      <c r="K345" s="71"/>
      <c r="L345" s="76"/>
      <c r="M345" s="142" t="s">
        <v>151</v>
      </c>
      <c r="N345" s="10"/>
      <c r="O345" s="119">
        <f t="shared" si="9"/>
        <v>11255.55</v>
      </c>
      <c r="Q345" s="24"/>
      <c r="R345" s="24"/>
      <c r="S345" s="24"/>
      <c r="T345" s="24"/>
      <c r="U345" s="24"/>
    </row>
    <row r="346" spans="1:21" ht="12.75">
      <c r="A346" s="20"/>
      <c r="B346" s="12">
        <v>9</v>
      </c>
      <c r="C346" s="83" t="s">
        <v>113</v>
      </c>
      <c r="D346" s="10"/>
      <c r="E346" s="10"/>
      <c r="F346" s="143" t="s">
        <v>152</v>
      </c>
      <c r="G346" s="70" t="s">
        <v>22</v>
      </c>
      <c r="H346" s="71"/>
      <c r="I346" s="70" t="s">
        <v>111</v>
      </c>
      <c r="J346" s="91"/>
      <c r="K346" s="71"/>
      <c r="L346" s="76"/>
      <c r="M346" s="142" t="s">
        <v>151</v>
      </c>
      <c r="N346" s="10"/>
      <c r="O346" s="119">
        <f t="shared" si="9"/>
        <v>11255.55</v>
      </c>
      <c r="Q346" s="24"/>
      <c r="R346" s="24"/>
      <c r="S346" s="24"/>
      <c r="T346" s="24"/>
      <c r="U346" s="24"/>
    </row>
    <row r="347" spans="1:21" ht="12.75">
      <c r="A347" s="20"/>
      <c r="B347" s="12">
        <v>10</v>
      </c>
      <c r="C347" s="70" t="s">
        <v>305</v>
      </c>
      <c r="D347" s="10"/>
      <c r="E347" s="10"/>
      <c r="F347" s="143" t="s">
        <v>152</v>
      </c>
      <c r="G347" s="70" t="s">
        <v>22</v>
      </c>
      <c r="H347" s="71"/>
      <c r="I347" s="70" t="s">
        <v>111</v>
      </c>
      <c r="J347" s="91"/>
      <c r="K347" s="71"/>
      <c r="L347" s="76"/>
      <c r="M347" s="142" t="s">
        <v>151</v>
      </c>
      <c r="N347" s="10"/>
      <c r="O347" s="119">
        <f t="shared" si="9"/>
        <v>11255.55</v>
      </c>
      <c r="Q347" s="24"/>
      <c r="R347" s="24"/>
      <c r="S347" s="24"/>
      <c r="T347" s="24"/>
      <c r="U347" s="24"/>
    </row>
    <row r="348" spans="1:21" ht="12.75">
      <c r="A348" s="20"/>
      <c r="B348" s="12">
        <v>11</v>
      </c>
      <c r="C348" s="70" t="s">
        <v>305</v>
      </c>
      <c r="D348" s="10"/>
      <c r="E348" s="10"/>
      <c r="F348" s="143" t="s">
        <v>152</v>
      </c>
      <c r="G348" s="70" t="s">
        <v>22</v>
      </c>
      <c r="H348" s="71"/>
      <c r="I348" s="70" t="s">
        <v>111</v>
      </c>
      <c r="J348" s="91"/>
      <c r="K348" s="71"/>
      <c r="L348" s="76"/>
      <c r="M348" s="142" t="s">
        <v>151</v>
      </c>
      <c r="N348" s="10"/>
      <c r="O348" s="119">
        <f t="shared" si="9"/>
        <v>11255.55</v>
      </c>
      <c r="Q348" s="24"/>
      <c r="R348" s="24"/>
      <c r="S348" s="24"/>
      <c r="T348" s="24"/>
      <c r="U348" s="24"/>
    </row>
    <row r="349" spans="1:21" ht="12.75">
      <c r="A349" s="20"/>
      <c r="B349" s="12">
        <v>12</v>
      </c>
      <c r="C349" s="83" t="s">
        <v>324</v>
      </c>
      <c r="D349" s="10"/>
      <c r="E349" s="10"/>
      <c r="F349" s="143" t="s">
        <v>152</v>
      </c>
      <c r="G349" s="70" t="s">
        <v>22</v>
      </c>
      <c r="H349" s="71"/>
      <c r="I349" s="70" t="s">
        <v>111</v>
      </c>
      <c r="J349" s="91"/>
      <c r="K349" s="71"/>
      <c r="L349" s="76"/>
      <c r="M349" s="142" t="s">
        <v>151</v>
      </c>
      <c r="N349" s="10"/>
      <c r="O349" s="119">
        <f t="shared" si="9"/>
        <v>11255.55</v>
      </c>
      <c r="Q349" s="24"/>
      <c r="R349" s="24"/>
      <c r="S349" s="24"/>
      <c r="T349" s="24"/>
      <c r="U349" s="24"/>
    </row>
    <row r="350" spans="1:21" ht="12.75">
      <c r="A350" s="20"/>
      <c r="B350" s="12">
        <v>13</v>
      </c>
      <c r="C350" s="83" t="s">
        <v>325</v>
      </c>
      <c r="D350" s="10"/>
      <c r="E350" s="10"/>
      <c r="F350" s="143" t="s">
        <v>152</v>
      </c>
      <c r="G350" s="70" t="s">
        <v>22</v>
      </c>
      <c r="H350" s="71"/>
      <c r="I350" s="70" t="s">
        <v>111</v>
      </c>
      <c r="J350" s="91"/>
      <c r="K350" s="71"/>
      <c r="L350" s="76"/>
      <c r="M350" s="142" t="s">
        <v>151</v>
      </c>
      <c r="N350" s="10"/>
      <c r="O350" s="119">
        <f t="shared" si="9"/>
        <v>11255.55</v>
      </c>
      <c r="Q350" s="24"/>
      <c r="R350" s="24"/>
      <c r="S350" s="24"/>
      <c r="T350" s="24"/>
      <c r="U350" s="24"/>
    </row>
    <row r="351" spans="1:21" ht="12.75">
      <c r="A351" s="20"/>
      <c r="B351" s="12">
        <v>14</v>
      </c>
      <c r="C351" s="83" t="s">
        <v>326</v>
      </c>
      <c r="D351" s="10"/>
      <c r="E351" s="10"/>
      <c r="F351" s="143" t="s">
        <v>152</v>
      </c>
      <c r="G351" s="70" t="s">
        <v>22</v>
      </c>
      <c r="H351" s="71"/>
      <c r="I351" s="70" t="s">
        <v>111</v>
      </c>
      <c r="J351" s="91"/>
      <c r="K351" s="71"/>
      <c r="L351" s="76"/>
      <c r="M351" s="142" t="s">
        <v>151</v>
      </c>
      <c r="N351" s="10"/>
      <c r="O351" s="119">
        <f t="shared" si="9"/>
        <v>11255.55</v>
      </c>
      <c r="Q351" s="24"/>
      <c r="R351" s="24"/>
      <c r="S351" s="24"/>
      <c r="T351" s="24"/>
      <c r="U351" s="24"/>
    </row>
    <row r="352" spans="1:21" ht="12.75">
      <c r="A352" s="20"/>
      <c r="B352" s="12">
        <v>15</v>
      </c>
      <c r="C352" s="83" t="s">
        <v>325</v>
      </c>
      <c r="D352" s="10"/>
      <c r="E352" s="10"/>
      <c r="F352" s="143" t="s">
        <v>152</v>
      </c>
      <c r="G352" s="70" t="s">
        <v>22</v>
      </c>
      <c r="H352" s="71"/>
      <c r="I352" s="70" t="s">
        <v>111</v>
      </c>
      <c r="J352" s="91"/>
      <c r="K352" s="71"/>
      <c r="L352" s="76"/>
      <c r="M352" s="142" t="s">
        <v>151</v>
      </c>
      <c r="N352" s="10"/>
      <c r="O352" s="119">
        <f t="shared" si="9"/>
        <v>11255.55</v>
      </c>
      <c r="Q352" s="24"/>
      <c r="R352" s="24"/>
      <c r="S352" s="24"/>
      <c r="T352" s="24"/>
      <c r="U352" s="24"/>
    </row>
    <row r="353" spans="1:21" ht="12.75">
      <c r="A353" s="20"/>
      <c r="B353" s="12">
        <v>16</v>
      </c>
      <c r="C353" s="145" t="s">
        <v>332</v>
      </c>
      <c r="D353" s="10"/>
      <c r="E353" s="10"/>
      <c r="F353" s="143" t="s">
        <v>152</v>
      </c>
      <c r="G353" s="70" t="s">
        <v>22</v>
      </c>
      <c r="H353" s="71"/>
      <c r="I353" s="70" t="s">
        <v>121</v>
      </c>
      <c r="J353" s="184"/>
      <c r="K353" s="71"/>
      <c r="L353" s="76"/>
      <c r="M353" s="142" t="s">
        <v>151</v>
      </c>
      <c r="N353" s="10"/>
      <c r="O353" s="119">
        <f t="shared" si="9"/>
        <v>11255.55</v>
      </c>
      <c r="Q353" s="24"/>
      <c r="R353" s="24"/>
      <c r="S353" s="24"/>
      <c r="T353" s="24"/>
      <c r="U353" s="24"/>
    </row>
    <row r="354" spans="1:21" ht="12.75">
      <c r="A354" s="20"/>
      <c r="B354" s="12">
        <v>17</v>
      </c>
      <c r="C354" s="70" t="s">
        <v>305</v>
      </c>
      <c r="D354" s="10"/>
      <c r="E354" s="10"/>
      <c r="F354" s="143" t="s">
        <v>152</v>
      </c>
      <c r="G354" s="70" t="s">
        <v>22</v>
      </c>
      <c r="H354" s="71"/>
      <c r="I354" s="70" t="s">
        <v>111</v>
      </c>
      <c r="J354" s="91"/>
      <c r="K354" s="71"/>
      <c r="L354" s="76"/>
      <c r="M354" s="142" t="s">
        <v>151</v>
      </c>
      <c r="N354" s="10"/>
      <c r="O354" s="119">
        <f t="shared" si="9"/>
        <v>11255.55</v>
      </c>
      <c r="Q354" s="24"/>
      <c r="R354" s="24"/>
      <c r="S354" s="24"/>
      <c r="T354" s="24"/>
      <c r="U354" s="24"/>
    </row>
    <row r="355" spans="1:15" ht="12.75">
      <c r="A355" s="20"/>
      <c r="B355" s="12">
        <v>18</v>
      </c>
      <c r="C355" s="113" t="s">
        <v>338</v>
      </c>
      <c r="D355" s="10"/>
      <c r="E355" s="10"/>
      <c r="F355" s="143" t="s">
        <v>152</v>
      </c>
      <c r="G355" s="70" t="s">
        <v>22</v>
      </c>
      <c r="H355" s="71"/>
      <c r="I355" s="70" t="s">
        <v>339</v>
      </c>
      <c r="J355" s="91"/>
      <c r="K355" s="71"/>
      <c r="L355" s="76"/>
      <c r="M355" s="142" t="s">
        <v>151</v>
      </c>
      <c r="N355" s="10"/>
      <c r="O355" s="119">
        <f t="shared" si="9"/>
        <v>11255.55</v>
      </c>
    </row>
    <row r="356" spans="1:15" ht="12.75">
      <c r="A356" s="20"/>
      <c r="B356" s="12">
        <v>19</v>
      </c>
      <c r="C356" s="113" t="s">
        <v>341</v>
      </c>
      <c r="D356" s="10"/>
      <c r="E356" s="10"/>
      <c r="F356" s="143" t="s">
        <v>152</v>
      </c>
      <c r="G356" s="70" t="s">
        <v>22</v>
      </c>
      <c r="H356" s="71"/>
      <c r="I356" s="70" t="s">
        <v>339</v>
      </c>
      <c r="J356" s="91"/>
      <c r="K356" s="71"/>
      <c r="L356" s="76"/>
      <c r="M356" s="142" t="s">
        <v>151</v>
      </c>
      <c r="N356" s="10"/>
      <c r="O356" s="119">
        <f t="shared" si="9"/>
        <v>11255.55</v>
      </c>
    </row>
    <row r="357" spans="1:15" ht="12.75">
      <c r="A357" s="20"/>
      <c r="B357" s="12">
        <v>20</v>
      </c>
      <c r="C357" s="145" t="s">
        <v>342</v>
      </c>
      <c r="D357" s="10"/>
      <c r="E357" s="10"/>
      <c r="F357" s="143" t="s">
        <v>152</v>
      </c>
      <c r="G357" s="70" t="s">
        <v>22</v>
      </c>
      <c r="H357" s="71"/>
      <c r="I357" s="70" t="s">
        <v>343</v>
      </c>
      <c r="J357" s="91"/>
      <c r="K357" s="71"/>
      <c r="L357" s="76"/>
      <c r="M357" s="142" t="s">
        <v>151</v>
      </c>
      <c r="N357" s="10"/>
      <c r="O357" s="119">
        <f t="shared" si="9"/>
        <v>11255.55</v>
      </c>
    </row>
    <row r="358" spans="1:15" ht="13.5" thickBot="1">
      <c r="A358" s="20"/>
      <c r="B358" s="11"/>
      <c r="C358" s="188"/>
      <c r="D358" s="11"/>
      <c r="E358" s="11"/>
      <c r="F358" s="11"/>
      <c r="G358" s="186"/>
      <c r="H358" s="188"/>
      <c r="I358" s="186"/>
      <c r="J358" s="186"/>
      <c r="K358" s="188"/>
      <c r="L358" s="189"/>
      <c r="M358" s="11"/>
      <c r="N358" s="11"/>
      <c r="O358" s="121">
        <f t="shared" si="9"/>
        <v>11255.55</v>
      </c>
    </row>
    <row r="359" spans="1:15" ht="7.5" customHeight="1" hidden="1" thickBot="1">
      <c r="A359" s="20"/>
      <c r="B359" s="15"/>
      <c r="C359" s="70"/>
      <c r="D359" s="14"/>
      <c r="E359" s="14"/>
      <c r="F359" s="14"/>
      <c r="G359" s="70"/>
      <c r="H359" s="67"/>
      <c r="I359" s="93"/>
      <c r="J359" s="14"/>
      <c r="K359" s="14"/>
      <c r="L359" s="14"/>
      <c r="M359" s="14"/>
      <c r="N359" s="14"/>
      <c r="O359" s="120">
        <f t="shared" si="9"/>
        <v>11255.55</v>
      </c>
    </row>
    <row r="360" spans="1:15" ht="13.5" hidden="1" thickBot="1">
      <c r="A360" s="20"/>
      <c r="B360" s="12"/>
      <c r="C360" s="83"/>
      <c r="D360" s="10"/>
      <c r="E360" s="10"/>
      <c r="F360" s="10"/>
      <c r="G360" s="70"/>
      <c r="H360" s="71"/>
      <c r="I360" s="83"/>
      <c r="J360" s="10"/>
      <c r="K360" s="10"/>
      <c r="L360" s="10"/>
      <c r="M360" s="10"/>
      <c r="N360" s="10"/>
      <c r="O360" s="119">
        <f t="shared" si="9"/>
        <v>11255.55</v>
      </c>
    </row>
    <row r="361" spans="1:15" ht="13.5" hidden="1" thickBot="1">
      <c r="A361" s="20"/>
      <c r="B361" s="12"/>
      <c r="C361" s="83"/>
      <c r="D361" s="10"/>
      <c r="E361" s="10"/>
      <c r="F361" s="10"/>
      <c r="G361" s="70"/>
      <c r="H361" s="71"/>
      <c r="I361" s="70"/>
      <c r="J361" s="10"/>
      <c r="K361" s="10"/>
      <c r="L361" s="10"/>
      <c r="M361" s="10"/>
      <c r="N361" s="10"/>
      <c r="O361" s="119">
        <f t="shared" si="9"/>
        <v>11255.55</v>
      </c>
    </row>
    <row r="362" spans="1:15" ht="13.5" hidden="1" thickBot="1">
      <c r="A362" s="20"/>
      <c r="B362" s="12"/>
      <c r="C362" s="83"/>
      <c r="D362" s="10"/>
      <c r="E362" s="10"/>
      <c r="F362" s="10"/>
      <c r="G362" s="70"/>
      <c r="H362" s="71"/>
      <c r="I362" s="70"/>
      <c r="J362" s="10"/>
      <c r="K362" s="10"/>
      <c r="L362" s="10"/>
      <c r="M362" s="10"/>
      <c r="N362" s="10"/>
      <c r="O362" s="119">
        <f t="shared" si="9"/>
        <v>11255.55</v>
      </c>
    </row>
    <row r="363" spans="1:15" ht="13.5" hidden="1" thickBot="1">
      <c r="A363" s="20"/>
      <c r="B363" s="12"/>
      <c r="C363" s="83"/>
      <c r="D363" s="10"/>
      <c r="E363" s="10"/>
      <c r="F363" s="10"/>
      <c r="G363" s="70"/>
      <c r="H363" s="71"/>
      <c r="I363" s="83"/>
      <c r="J363" s="10"/>
      <c r="K363" s="10"/>
      <c r="L363" s="10"/>
      <c r="M363" s="10"/>
      <c r="N363" s="10"/>
      <c r="O363" s="119">
        <f t="shared" si="9"/>
        <v>11255.55</v>
      </c>
    </row>
    <row r="364" spans="1:15" ht="13.5" hidden="1" thickBot="1">
      <c r="A364" s="20"/>
      <c r="B364" s="12"/>
      <c r="C364" s="83"/>
      <c r="D364" s="10"/>
      <c r="E364" s="10"/>
      <c r="F364" s="10"/>
      <c r="G364" s="70"/>
      <c r="H364" s="71"/>
      <c r="I364" s="83"/>
      <c r="J364" s="10"/>
      <c r="K364" s="10"/>
      <c r="L364" s="10"/>
      <c r="M364" s="10"/>
      <c r="N364" s="10"/>
      <c r="O364" s="119">
        <f t="shared" si="9"/>
        <v>11255.55</v>
      </c>
    </row>
    <row r="365" spans="1:15" ht="13.5" hidden="1" thickBot="1">
      <c r="A365" s="20"/>
      <c r="B365" s="12"/>
      <c r="C365" s="71"/>
      <c r="D365" s="10"/>
      <c r="E365" s="10"/>
      <c r="F365" s="10"/>
      <c r="G365" s="70"/>
      <c r="H365" s="71"/>
      <c r="I365" s="83"/>
      <c r="J365" s="10"/>
      <c r="K365" s="10"/>
      <c r="L365" s="10"/>
      <c r="M365" s="10"/>
      <c r="N365" s="10"/>
      <c r="O365" s="119">
        <f t="shared" si="9"/>
        <v>11255.55</v>
      </c>
    </row>
    <row r="366" spans="1:15" ht="13.5" hidden="1" thickBot="1">
      <c r="A366" s="20"/>
      <c r="B366" s="12"/>
      <c r="C366" s="71"/>
      <c r="D366" s="10"/>
      <c r="E366" s="10"/>
      <c r="F366" s="10"/>
      <c r="G366" s="70"/>
      <c r="H366" s="71"/>
      <c r="I366" s="70"/>
      <c r="J366" s="10"/>
      <c r="K366" s="10"/>
      <c r="L366" s="10"/>
      <c r="M366" s="10"/>
      <c r="N366" s="10"/>
      <c r="O366" s="119">
        <f t="shared" si="9"/>
        <v>11255.55</v>
      </c>
    </row>
    <row r="367" spans="1:15" ht="13.5" hidden="1" thickBot="1">
      <c r="A367" s="20"/>
      <c r="B367" s="12"/>
      <c r="C367" s="83"/>
      <c r="D367" s="10"/>
      <c r="E367" s="10"/>
      <c r="F367" s="10"/>
      <c r="G367" s="70"/>
      <c r="H367" s="71"/>
      <c r="I367" s="70"/>
      <c r="J367" s="10"/>
      <c r="K367" s="10"/>
      <c r="L367" s="10"/>
      <c r="M367" s="10"/>
      <c r="N367" s="10"/>
      <c r="O367" s="119">
        <f t="shared" si="9"/>
        <v>11255.55</v>
      </c>
    </row>
    <row r="368" spans="1:15" ht="13.5" hidden="1" thickBot="1">
      <c r="A368" s="20"/>
      <c r="B368" s="12"/>
      <c r="C368" s="83"/>
      <c r="D368" s="10"/>
      <c r="E368" s="10"/>
      <c r="F368" s="10"/>
      <c r="G368" s="70"/>
      <c r="H368" s="71"/>
      <c r="I368" s="70"/>
      <c r="J368" s="10"/>
      <c r="K368" s="10"/>
      <c r="L368" s="10"/>
      <c r="M368" s="10"/>
      <c r="N368" s="10"/>
      <c r="O368" s="119">
        <f t="shared" si="9"/>
        <v>11255.55</v>
      </c>
    </row>
    <row r="369" spans="1:15" ht="13.5" hidden="1" thickBot="1">
      <c r="A369" s="20"/>
      <c r="B369" s="12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19">
        <f t="shared" si="9"/>
        <v>11255.55</v>
      </c>
    </row>
    <row r="370" spans="1:15" ht="13.5" hidden="1" thickBot="1">
      <c r="A370" s="20"/>
      <c r="B370" s="13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21">
        <f t="shared" si="9"/>
        <v>11255.55</v>
      </c>
    </row>
    <row r="371" spans="3:4" ht="12.75">
      <c r="C371" s="251" t="s">
        <v>346</v>
      </c>
      <c r="D371" s="251"/>
    </row>
    <row r="373" ht="12.75">
      <c r="C373" s="2" t="s">
        <v>7</v>
      </c>
    </row>
    <row r="374" spans="2:9" ht="13.5" thickBot="1">
      <c r="B374" s="1"/>
      <c r="C374" s="1"/>
      <c r="D374" s="1"/>
      <c r="E374" s="1"/>
      <c r="F374" s="1"/>
      <c r="G374" s="1"/>
      <c r="H374" s="1"/>
      <c r="I374" s="1"/>
    </row>
    <row r="375" spans="1:15" ht="12.75">
      <c r="A375" s="20"/>
      <c r="B375" s="31" t="s">
        <v>14</v>
      </c>
      <c r="C375" s="3" t="s">
        <v>16</v>
      </c>
      <c r="D375" s="249" t="s">
        <v>0</v>
      </c>
      <c r="E375" s="37" t="s">
        <v>12</v>
      </c>
      <c r="F375" s="209" t="s">
        <v>1</v>
      </c>
      <c r="G375" s="4" t="s">
        <v>21</v>
      </c>
      <c r="H375" s="209" t="s">
        <v>18</v>
      </c>
      <c r="I375" s="209" t="s">
        <v>2</v>
      </c>
      <c r="J375" s="209" t="s">
        <v>3</v>
      </c>
      <c r="K375" s="209" t="s">
        <v>4</v>
      </c>
      <c r="L375" s="209" t="s">
        <v>20</v>
      </c>
      <c r="M375" s="4" t="s">
        <v>5</v>
      </c>
      <c r="N375" s="4" t="s">
        <v>8</v>
      </c>
      <c r="O375" s="5" t="s">
        <v>10</v>
      </c>
    </row>
    <row r="376" spans="1:15" ht="12.75">
      <c r="A376" s="20"/>
      <c r="B376" s="32" t="s">
        <v>15</v>
      </c>
      <c r="C376" s="33" t="s">
        <v>17</v>
      </c>
      <c r="D376" s="250"/>
      <c r="E376" s="36" t="s">
        <v>13</v>
      </c>
      <c r="F376" s="210"/>
      <c r="G376" s="33" t="s">
        <v>22</v>
      </c>
      <c r="H376" s="210"/>
      <c r="I376" s="210"/>
      <c r="J376" s="210"/>
      <c r="K376" s="210"/>
      <c r="L376" s="210"/>
      <c r="M376" s="33" t="s">
        <v>6</v>
      </c>
      <c r="N376" s="33" t="s">
        <v>9</v>
      </c>
      <c r="O376" s="33" t="s">
        <v>11</v>
      </c>
    </row>
    <row r="377" spans="1:15" ht="36.75" customHeight="1" thickBot="1">
      <c r="A377" s="20"/>
      <c r="B377" s="41"/>
      <c r="C377" s="59" t="s">
        <v>31</v>
      </c>
      <c r="D377" s="38">
        <v>31200000</v>
      </c>
      <c r="E377" s="34"/>
      <c r="F377" s="34"/>
      <c r="G377" s="34"/>
      <c r="H377" s="34"/>
      <c r="I377" s="34"/>
      <c r="J377" s="34"/>
      <c r="K377" s="34"/>
      <c r="L377" s="34"/>
      <c r="M377" s="34"/>
      <c r="N377" s="42">
        <v>58</v>
      </c>
      <c r="O377" s="28"/>
    </row>
    <row r="378" spans="1:15" ht="12.75">
      <c r="A378" s="20"/>
      <c r="B378" s="15">
        <v>1</v>
      </c>
      <c r="C378" s="83" t="s">
        <v>419</v>
      </c>
      <c r="D378" s="16"/>
      <c r="E378" s="16"/>
      <c r="F378" s="17" t="s">
        <v>152</v>
      </c>
      <c r="G378" s="70" t="s">
        <v>420</v>
      </c>
      <c r="H378" s="68">
        <v>2</v>
      </c>
      <c r="I378" s="93" t="s">
        <v>76</v>
      </c>
      <c r="J378" s="104" t="s">
        <v>414</v>
      </c>
      <c r="K378" s="68">
        <v>7.65</v>
      </c>
      <c r="L378" s="76">
        <v>42081</v>
      </c>
      <c r="M378" s="142" t="s">
        <v>151</v>
      </c>
      <c r="N378" s="14"/>
      <c r="O378" s="120">
        <f>N377-K378</f>
        <v>50.35</v>
      </c>
    </row>
    <row r="379" spans="1:15" ht="12.75">
      <c r="A379" s="20"/>
      <c r="B379" s="12">
        <v>2</v>
      </c>
      <c r="C379" s="86" t="s">
        <v>81</v>
      </c>
      <c r="D379" s="17"/>
      <c r="E379" s="17"/>
      <c r="F379" s="17" t="s">
        <v>152</v>
      </c>
      <c r="G379" s="70" t="s">
        <v>22</v>
      </c>
      <c r="H379" s="69">
        <v>2</v>
      </c>
      <c r="I379" s="93" t="s">
        <v>76</v>
      </c>
      <c r="J379" s="104" t="s">
        <v>461</v>
      </c>
      <c r="K379" s="69">
        <v>1.39</v>
      </c>
      <c r="L379" s="76">
        <v>42130</v>
      </c>
      <c r="M379" s="142" t="s">
        <v>151</v>
      </c>
      <c r="N379" s="10"/>
      <c r="O379" s="119">
        <f aca="true" t="shared" si="10" ref="O379:O411">O378-K379</f>
        <v>48.96</v>
      </c>
    </row>
    <row r="380" spans="1:15" ht="12.75">
      <c r="A380" s="20"/>
      <c r="B380" s="12">
        <v>3</v>
      </c>
      <c r="C380" s="83" t="s">
        <v>140</v>
      </c>
      <c r="D380" s="10"/>
      <c r="E380" s="10"/>
      <c r="F380" s="17" t="s">
        <v>152</v>
      </c>
      <c r="G380" s="70" t="s">
        <v>22</v>
      </c>
      <c r="H380" s="71">
        <v>10</v>
      </c>
      <c r="I380" s="93" t="s">
        <v>76</v>
      </c>
      <c r="J380" s="104" t="s">
        <v>466</v>
      </c>
      <c r="K380" s="71">
        <v>4.06</v>
      </c>
      <c r="L380" s="76">
        <v>42144</v>
      </c>
      <c r="M380" s="142" t="s">
        <v>151</v>
      </c>
      <c r="N380" s="10"/>
      <c r="O380" s="119">
        <f t="shared" si="10"/>
        <v>44.9</v>
      </c>
    </row>
    <row r="381" spans="1:15" ht="12.75">
      <c r="A381" s="20"/>
      <c r="B381" s="12">
        <v>4</v>
      </c>
      <c r="C381" s="86" t="s">
        <v>81</v>
      </c>
      <c r="D381" s="10"/>
      <c r="E381" s="10"/>
      <c r="F381" s="17" t="s">
        <v>152</v>
      </c>
      <c r="G381" s="70" t="s">
        <v>22</v>
      </c>
      <c r="H381" s="71"/>
      <c r="I381" s="93" t="s">
        <v>76</v>
      </c>
      <c r="J381" s="104"/>
      <c r="K381" s="71"/>
      <c r="L381" s="76"/>
      <c r="M381" s="142" t="s">
        <v>151</v>
      </c>
      <c r="N381" s="10"/>
      <c r="O381" s="119">
        <f t="shared" si="10"/>
        <v>44.9</v>
      </c>
    </row>
    <row r="382" spans="1:15" ht="12.75">
      <c r="A382" s="20"/>
      <c r="B382" s="12">
        <v>5</v>
      </c>
      <c r="C382" s="71" t="s">
        <v>117</v>
      </c>
      <c r="D382" s="10"/>
      <c r="E382" s="10"/>
      <c r="F382" s="17" t="s">
        <v>152</v>
      </c>
      <c r="G382" s="70" t="s">
        <v>22</v>
      </c>
      <c r="H382" s="71"/>
      <c r="I382" s="93" t="s">
        <v>76</v>
      </c>
      <c r="J382" s="104"/>
      <c r="K382" s="71"/>
      <c r="L382" s="76"/>
      <c r="M382" s="142" t="s">
        <v>151</v>
      </c>
      <c r="N382" s="10"/>
      <c r="O382" s="119">
        <f t="shared" si="10"/>
        <v>44.9</v>
      </c>
    </row>
    <row r="383" spans="1:15" ht="12.75">
      <c r="A383" s="20"/>
      <c r="B383" s="12">
        <v>6</v>
      </c>
      <c r="C383" s="70" t="s">
        <v>80</v>
      </c>
      <c r="D383" s="10"/>
      <c r="E383" s="10"/>
      <c r="F383" s="17" t="s">
        <v>152</v>
      </c>
      <c r="G383" s="70" t="s">
        <v>22</v>
      </c>
      <c r="H383" s="71"/>
      <c r="I383" s="93" t="s">
        <v>76</v>
      </c>
      <c r="J383" s="104"/>
      <c r="K383" s="71"/>
      <c r="L383" s="76"/>
      <c r="M383" s="142" t="s">
        <v>151</v>
      </c>
      <c r="N383" s="10"/>
      <c r="O383" s="119">
        <f t="shared" si="10"/>
        <v>44.9</v>
      </c>
    </row>
    <row r="384" spans="1:15" ht="12.75">
      <c r="A384" s="20"/>
      <c r="B384" s="12">
        <v>7</v>
      </c>
      <c r="C384" s="71" t="s">
        <v>257</v>
      </c>
      <c r="D384" s="10"/>
      <c r="E384" s="10"/>
      <c r="F384" s="16" t="s">
        <v>152</v>
      </c>
      <c r="G384" s="67" t="s">
        <v>22</v>
      </c>
      <c r="H384" s="71"/>
      <c r="I384" s="67" t="s">
        <v>76</v>
      </c>
      <c r="J384" s="95"/>
      <c r="K384" s="71"/>
      <c r="L384" s="76"/>
      <c r="M384" s="142" t="s">
        <v>151</v>
      </c>
      <c r="N384" s="10"/>
      <c r="O384" s="119">
        <f t="shared" si="10"/>
        <v>44.9</v>
      </c>
    </row>
    <row r="385" spans="1:15" ht="12.75">
      <c r="A385" s="20"/>
      <c r="B385" s="12">
        <v>8</v>
      </c>
      <c r="C385" s="83" t="s">
        <v>258</v>
      </c>
      <c r="D385" s="10"/>
      <c r="E385" s="10"/>
      <c r="F385" s="16" t="s">
        <v>152</v>
      </c>
      <c r="G385" s="67" t="s">
        <v>22</v>
      </c>
      <c r="H385" s="71"/>
      <c r="I385" s="67" t="s">
        <v>76</v>
      </c>
      <c r="J385" s="95"/>
      <c r="K385" s="71"/>
      <c r="L385" s="76"/>
      <c r="M385" s="142" t="s">
        <v>151</v>
      </c>
      <c r="N385" s="10"/>
      <c r="O385" s="119">
        <f t="shared" si="10"/>
        <v>44.9</v>
      </c>
    </row>
    <row r="386" spans="1:15" ht="12.75">
      <c r="A386" s="20"/>
      <c r="B386" s="12">
        <v>9</v>
      </c>
      <c r="C386" s="86" t="s">
        <v>81</v>
      </c>
      <c r="D386" s="17"/>
      <c r="E386" s="17"/>
      <c r="F386" s="17" t="s">
        <v>152</v>
      </c>
      <c r="G386" s="70" t="s">
        <v>22</v>
      </c>
      <c r="H386" s="69"/>
      <c r="I386" s="93" t="s">
        <v>76</v>
      </c>
      <c r="J386" s="95"/>
      <c r="K386" s="71"/>
      <c r="L386" s="76"/>
      <c r="M386" s="142" t="s">
        <v>151</v>
      </c>
      <c r="N386" s="10"/>
      <c r="O386" s="119">
        <f t="shared" si="10"/>
        <v>44.9</v>
      </c>
    </row>
    <row r="387" spans="1:15" ht="12.75">
      <c r="A387" s="20"/>
      <c r="B387" s="12">
        <v>10</v>
      </c>
      <c r="C387" s="70" t="s">
        <v>80</v>
      </c>
      <c r="D387" s="10"/>
      <c r="E387" s="10"/>
      <c r="F387" s="17" t="s">
        <v>152</v>
      </c>
      <c r="G387" s="70" t="s">
        <v>22</v>
      </c>
      <c r="H387" s="71"/>
      <c r="I387" s="93" t="s">
        <v>76</v>
      </c>
      <c r="J387" s="95"/>
      <c r="K387" s="71"/>
      <c r="L387" s="76"/>
      <c r="M387" s="142" t="s">
        <v>151</v>
      </c>
      <c r="N387" s="10"/>
      <c r="O387" s="119">
        <f t="shared" si="10"/>
        <v>44.9</v>
      </c>
    </row>
    <row r="388" spans="1:15" ht="12.75">
      <c r="A388" s="20"/>
      <c r="B388" s="12">
        <v>11</v>
      </c>
      <c r="C388" s="86" t="s">
        <v>81</v>
      </c>
      <c r="D388" s="17"/>
      <c r="E388" s="17"/>
      <c r="F388" s="17" t="s">
        <v>152</v>
      </c>
      <c r="G388" s="70" t="s">
        <v>22</v>
      </c>
      <c r="H388" s="69"/>
      <c r="I388" s="93" t="s">
        <v>76</v>
      </c>
      <c r="J388" s="95"/>
      <c r="K388" s="71"/>
      <c r="L388" s="76"/>
      <c r="M388" s="142" t="s">
        <v>151</v>
      </c>
      <c r="N388" s="10"/>
      <c r="O388" s="119">
        <f t="shared" si="10"/>
        <v>44.9</v>
      </c>
    </row>
    <row r="389" spans="1:15" ht="12.75">
      <c r="A389" s="20"/>
      <c r="B389" s="12">
        <v>12</v>
      </c>
      <c r="C389" s="70" t="s">
        <v>288</v>
      </c>
      <c r="D389" s="10"/>
      <c r="E389" s="10"/>
      <c r="F389" s="17" t="s">
        <v>152</v>
      </c>
      <c r="G389" s="70" t="s">
        <v>139</v>
      </c>
      <c r="H389" s="69"/>
      <c r="I389" s="93" t="s">
        <v>76</v>
      </c>
      <c r="J389" s="95"/>
      <c r="K389" s="71"/>
      <c r="L389" s="76"/>
      <c r="M389" s="142" t="s">
        <v>151</v>
      </c>
      <c r="N389" s="10"/>
      <c r="O389" s="119">
        <f t="shared" si="10"/>
        <v>44.9</v>
      </c>
    </row>
    <row r="390" spans="1:15" ht="12.75">
      <c r="A390" s="20"/>
      <c r="B390" s="12">
        <v>13</v>
      </c>
      <c r="C390" s="83" t="s">
        <v>140</v>
      </c>
      <c r="D390" s="16"/>
      <c r="E390" s="16"/>
      <c r="F390" s="17" t="s">
        <v>152</v>
      </c>
      <c r="G390" s="70" t="s">
        <v>22</v>
      </c>
      <c r="H390" s="68"/>
      <c r="I390" s="93" t="s">
        <v>76</v>
      </c>
      <c r="J390" s="104"/>
      <c r="K390" s="71"/>
      <c r="L390" s="76"/>
      <c r="M390" s="142" t="s">
        <v>151</v>
      </c>
      <c r="N390" s="10"/>
      <c r="O390" s="119">
        <f t="shared" si="10"/>
        <v>44.9</v>
      </c>
    </row>
    <row r="391" spans="1:15" ht="12.75">
      <c r="A391" s="20"/>
      <c r="B391" s="12">
        <v>14</v>
      </c>
      <c r="C391" s="83" t="s">
        <v>314</v>
      </c>
      <c r="D391" s="10"/>
      <c r="E391" s="10"/>
      <c r="F391" s="17" t="s">
        <v>152</v>
      </c>
      <c r="G391" s="70" t="s">
        <v>22</v>
      </c>
      <c r="H391" s="68"/>
      <c r="I391" s="93" t="s">
        <v>76</v>
      </c>
      <c r="J391" s="104"/>
      <c r="K391" s="71"/>
      <c r="L391" s="76"/>
      <c r="M391" s="142" t="s">
        <v>151</v>
      </c>
      <c r="N391" s="10"/>
      <c r="O391" s="119">
        <f t="shared" si="10"/>
        <v>44.9</v>
      </c>
    </row>
    <row r="392" spans="1:15" ht="12.75">
      <c r="A392" s="20"/>
      <c r="B392" s="12"/>
      <c r="C392" s="83"/>
      <c r="D392" s="10"/>
      <c r="E392" s="10"/>
      <c r="F392" s="10"/>
      <c r="G392" s="70"/>
      <c r="H392" s="71"/>
      <c r="I392" s="93"/>
      <c r="J392" s="93"/>
      <c r="K392" s="71"/>
      <c r="L392" s="10"/>
      <c r="M392" s="10"/>
      <c r="N392" s="10"/>
      <c r="O392" s="119">
        <f t="shared" si="10"/>
        <v>44.9</v>
      </c>
    </row>
    <row r="393" spans="1:15" ht="0.75" customHeight="1" thickBot="1">
      <c r="A393" s="20"/>
      <c r="B393" s="12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19">
        <f t="shared" si="10"/>
        <v>44.9</v>
      </c>
    </row>
    <row r="394" spans="1:15" ht="10.5" customHeight="1" hidden="1" thickBot="1">
      <c r="A394" s="20"/>
      <c r="B394" s="12"/>
      <c r="C394" s="7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19">
        <f t="shared" si="10"/>
        <v>44.9</v>
      </c>
    </row>
    <row r="395" spans="1:15" ht="13.5" hidden="1" thickBot="1">
      <c r="A395" s="20"/>
      <c r="B395" s="12"/>
      <c r="C395" s="83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19">
        <f t="shared" si="10"/>
        <v>44.9</v>
      </c>
    </row>
    <row r="396" spans="1:15" ht="13.5" hidden="1" thickBot="1">
      <c r="A396" s="20"/>
      <c r="B396" s="12"/>
      <c r="C396" s="83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19">
        <f t="shared" si="10"/>
        <v>44.9</v>
      </c>
    </row>
    <row r="397" spans="1:15" ht="13.5" hidden="1" thickBot="1">
      <c r="A397" s="20"/>
      <c r="B397" s="12"/>
      <c r="C397" s="7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19">
        <f t="shared" si="10"/>
        <v>44.9</v>
      </c>
    </row>
    <row r="398" spans="1:15" ht="13.5" hidden="1" thickBot="1">
      <c r="A398" s="20"/>
      <c r="B398" s="12"/>
      <c r="C398" s="7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19">
        <f t="shared" si="10"/>
        <v>44.9</v>
      </c>
    </row>
    <row r="399" spans="1:15" ht="13.5" hidden="1" thickBot="1">
      <c r="A399" s="20"/>
      <c r="B399" s="12"/>
      <c r="C399" s="7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19">
        <f t="shared" si="10"/>
        <v>44.9</v>
      </c>
    </row>
    <row r="400" spans="1:15" ht="13.5" hidden="1" thickBot="1">
      <c r="A400" s="20"/>
      <c r="B400" s="12"/>
      <c r="C400" s="83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19">
        <f t="shared" si="10"/>
        <v>44.9</v>
      </c>
    </row>
    <row r="401" spans="1:15" ht="13.5" hidden="1" thickBot="1">
      <c r="A401" s="20"/>
      <c r="B401" s="12"/>
      <c r="C401" s="7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19">
        <f t="shared" si="10"/>
        <v>44.9</v>
      </c>
    </row>
    <row r="402" spans="1:15" ht="13.5" hidden="1" thickBot="1">
      <c r="A402" s="20"/>
      <c r="B402" s="12"/>
      <c r="C402" s="7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19">
        <f t="shared" si="10"/>
        <v>44.9</v>
      </c>
    </row>
    <row r="403" spans="1:15" ht="13.5" hidden="1" thickBot="1">
      <c r="A403" s="20"/>
      <c r="B403" s="12"/>
      <c r="C403" s="83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9">
        <f t="shared" si="10"/>
        <v>44.9</v>
      </c>
    </row>
    <row r="404" spans="1:15" ht="13.5" hidden="1" thickBot="1">
      <c r="A404" s="20"/>
      <c r="B404" s="12"/>
      <c r="C404" s="7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19">
        <f t="shared" si="10"/>
        <v>44.9</v>
      </c>
    </row>
    <row r="405" spans="1:15" ht="13.5" hidden="1" thickBot="1">
      <c r="A405" s="20"/>
      <c r="B405" s="12"/>
      <c r="C405" s="86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19">
        <f t="shared" si="10"/>
        <v>44.9</v>
      </c>
    </row>
    <row r="406" spans="1:15" ht="13.5" hidden="1" thickBot="1">
      <c r="A406" s="20"/>
      <c r="B406" s="12"/>
      <c r="C406" s="83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19">
        <f t="shared" si="10"/>
        <v>44.9</v>
      </c>
    </row>
    <row r="407" spans="1:15" ht="13.5" hidden="1" thickBot="1">
      <c r="A407" s="20"/>
      <c r="B407" s="12"/>
      <c r="C407" s="83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19">
        <f t="shared" si="10"/>
        <v>44.9</v>
      </c>
    </row>
    <row r="408" spans="1:15" ht="13.5" hidden="1" thickBot="1">
      <c r="A408" s="20"/>
      <c r="B408" s="12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19">
        <f t="shared" si="10"/>
        <v>44.9</v>
      </c>
    </row>
    <row r="409" spans="1:15" ht="13.5" hidden="1" thickBot="1">
      <c r="A409" s="20"/>
      <c r="B409" s="12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19">
        <f t="shared" si="10"/>
        <v>44.9</v>
      </c>
    </row>
    <row r="410" spans="1:15" ht="13.5" hidden="1" thickBot="1">
      <c r="A410" s="20"/>
      <c r="B410" s="12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19">
        <f t="shared" si="10"/>
        <v>44.9</v>
      </c>
    </row>
    <row r="411" spans="1:15" ht="13.5" hidden="1" thickBot="1">
      <c r="A411" s="20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21">
        <f t="shared" si="10"/>
        <v>44.9</v>
      </c>
    </row>
    <row r="412" spans="1:4" ht="12.75">
      <c r="A412" s="1"/>
      <c r="B412" s="40"/>
      <c r="C412" s="251" t="s">
        <v>346</v>
      </c>
      <c r="D412" s="251"/>
    </row>
    <row r="414" ht="12.75">
      <c r="C414" s="2" t="s">
        <v>7</v>
      </c>
    </row>
    <row r="415" spans="2:9" ht="13.5" thickBot="1">
      <c r="B415" s="1"/>
      <c r="C415" s="1"/>
      <c r="D415" s="1"/>
      <c r="E415" s="1"/>
      <c r="F415" s="1"/>
      <c r="G415" s="1"/>
      <c r="H415" s="1"/>
      <c r="I415" s="1"/>
    </row>
    <row r="416" spans="1:15" ht="12.75">
      <c r="A416" s="20"/>
      <c r="B416" s="31" t="s">
        <v>14</v>
      </c>
      <c r="C416" s="3" t="s">
        <v>16</v>
      </c>
      <c r="D416" s="249" t="s">
        <v>0</v>
      </c>
      <c r="E416" s="37" t="s">
        <v>12</v>
      </c>
      <c r="F416" s="209" t="s">
        <v>1</v>
      </c>
      <c r="G416" s="4" t="s">
        <v>21</v>
      </c>
      <c r="H416" s="209" t="s">
        <v>18</v>
      </c>
      <c r="I416" s="209" t="s">
        <v>2</v>
      </c>
      <c r="J416" s="209" t="s">
        <v>3</v>
      </c>
      <c r="K416" s="209" t="s">
        <v>4</v>
      </c>
      <c r="L416" s="209" t="s">
        <v>20</v>
      </c>
      <c r="M416" s="4" t="s">
        <v>5</v>
      </c>
      <c r="N416" s="4" t="s">
        <v>8</v>
      </c>
      <c r="O416" s="5" t="s">
        <v>10</v>
      </c>
    </row>
    <row r="417" spans="1:15" ht="12.75">
      <c r="A417" s="20"/>
      <c r="B417" s="32" t="s">
        <v>15</v>
      </c>
      <c r="C417" s="33" t="s">
        <v>17</v>
      </c>
      <c r="D417" s="250"/>
      <c r="E417" s="36" t="s">
        <v>13</v>
      </c>
      <c r="F417" s="210"/>
      <c r="G417" s="33" t="s">
        <v>22</v>
      </c>
      <c r="H417" s="210"/>
      <c r="I417" s="210"/>
      <c r="J417" s="210"/>
      <c r="K417" s="210"/>
      <c r="L417" s="210"/>
      <c r="M417" s="33" t="s">
        <v>6</v>
      </c>
      <c r="N417" s="33" t="s">
        <v>9</v>
      </c>
      <c r="O417" s="33" t="s">
        <v>11</v>
      </c>
    </row>
    <row r="418" spans="1:15" ht="36.75" customHeight="1" thickBot="1">
      <c r="A418" s="20"/>
      <c r="B418" s="41"/>
      <c r="C418" s="59" t="s">
        <v>202</v>
      </c>
      <c r="D418" s="38">
        <v>31300000</v>
      </c>
      <c r="E418" s="34"/>
      <c r="F418" s="34"/>
      <c r="G418" s="34"/>
      <c r="H418" s="34"/>
      <c r="I418" s="34"/>
      <c r="J418" s="34"/>
      <c r="K418" s="34"/>
      <c r="L418" s="34"/>
      <c r="M418" s="34"/>
      <c r="N418" s="42">
        <v>58</v>
      </c>
      <c r="O418" s="28"/>
    </row>
    <row r="419" spans="1:15" ht="12.75">
      <c r="A419" s="20"/>
      <c r="B419" s="15">
        <v>1</v>
      </c>
      <c r="C419" s="70" t="s">
        <v>78</v>
      </c>
      <c r="D419" s="16"/>
      <c r="E419" s="16"/>
      <c r="F419" s="16" t="s">
        <v>152</v>
      </c>
      <c r="G419" s="70" t="s">
        <v>79</v>
      </c>
      <c r="H419" s="68">
        <v>10</v>
      </c>
      <c r="I419" s="93" t="s">
        <v>76</v>
      </c>
      <c r="J419" s="104" t="s">
        <v>461</v>
      </c>
      <c r="K419" s="68">
        <v>3.22</v>
      </c>
      <c r="L419" s="76">
        <v>42130</v>
      </c>
      <c r="M419" s="142" t="s">
        <v>151</v>
      </c>
      <c r="N419" s="14"/>
      <c r="O419" s="120">
        <f>N418-K419</f>
        <v>54.78</v>
      </c>
    </row>
    <row r="420" spans="1:15" ht="12.75">
      <c r="A420" s="20"/>
      <c r="B420" s="12">
        <v>2</v>
      </c>
      <c r="C420" s="70" t="s">
        <v>532</v>
      </c>
      <c r="D420" s="17"/>
      <c r="E420" s="17"/>
      <c r="F420" s="16" t="s">
        <v>152</v>
      </c>
      <c r="G420" s="70" t="s">
        <v>79</v>
      </c>
      <c r="H420" s="68">
        <v>60</v>
      </c>
      <c r="I420" s="93" t="s">
        <v>76</v>
      </c>
      <c r="J420" s="104" t="s">
        <v>533</v>
      </c>
      <c r="K420" s="69">
        <v>9.66</v>
      </c>
      <c r="L420" s="76">
        <v>42081</v>
      </c>
      <c r="M420" s="142" t="s">
        <v>151</v>
      </c>
      <c r="N420" s="10"/>
      <c r="O420" s="119">
        <f aca="true" t="shared" si="11" ref="O420:O452">O419-K420</f>
        <v>45.120000000000005</v>
      </c>
    </row>
    <row r="421" spans="1:15" ht="12.75">
      <c r="A421" s="20"/>
      <c r="B421" s="12">
        <v>3</v>
      </c>
      <c r="C421" s="70" t="s">
        <v>544</v>
      </c>
      <c r="D421" s="17"/>
      <c r="E421" s="17"/>
      <c r="F421" s="16" t="s">
        <v>152</v>
      </c>
      <c r="G421" s="70" t="s">
        <v>22</v>
      </c>
      <c r="H421" s="68">
        <v>2</v>
      </c>
      <c r="I421" s="93" t="s">
        <v>545</v>
      </c>
      <c r="J421" s="104" t="s">
        <v>546</v>
      </c>
      <c r="K421" s="71">
        <v>32</v>
      </c>
      <c r="L421" s="76">
        <v>42101</v>
      </c>
      <c r="M421" s="142" t="s">
        <v>151</v>
      </c>
      <c r="N421" s="10"/>
      <c r="O421" s="119">
        <f t="shared" si="11"/>
        <v>13.120000000000005</v>
      </c>
    </row>
    <row r="422" spans="1:15" ht="12" customHeight="1" thickBot="1">
      <c r="A422" s="20"/>
      <c r="B422" s="10">
        <v>4</v>
      </c>
      <c r="C422" s="70" t="s">
        <v>544</v>
      </c>
      <c r="D422" s="10"/>
      <c r="E422" s="11"/>
      <c r="F422" s="16" t="s">
        <v>152</v>
      </c>
      <c r="G422" s="70" t="s">
        <v>22</v>
      </c>
      <c r="H422" s="68">
        <v>3</v>
      </c>
      <c r="I422" s="93" t="s">
        <v>545</v>
      </c>
      <c r="J422" s="104" t="s">
        <v>626</v>
      </c>
      <c r="K422" s="71">
        <v>29.8</v>
      </c>
      <c r="L422" s="76">
        <v>42255</v>
      </c>
      <c r="M422" s="142" t="s">
        <v>151</v>
      </c>
      <c r="N422" s="10"/>
      <c r="O422" s="153">
        <f t="shared" si="11"/>
        <v>-16.679999999999996</v>
      </c>
    </row>
    <row r="423" spans="1:15" ht="6" customHeight="1" hidden="1" thickBot="1">
      <c r="A423" s="20"/>
      <c r="B423" s="15"/>
      <c r="C423" s="70" t="s">
        <v>544</v>
      </c>
      <c r="D423" s="14"/>
      <c r="E423" s="14"/>
      <c r="F423" s="14"/>
      <c r="G423" s="70"/>
      <c r="H423" s="67"/>
      <c r="I423" s="93"/>
      <c r="J423" s="93"/>
      <c r="K423" s="67"/>
      <c r="L423" s="76"/>
      <c r="M423" s="14"/>
      <c r="N423" s="14"/>
      <c r="O423" s="120">
        <f t="shared" si="11"/>
        <v>-16.679999999999996</v>
      </c>
    </row>
    <row r="424" spans="1:15" ht="13.5" hidden="1" thickBot="1">
      <c r="A424" s="20"/>
      <c r="B424" s="12"/>
      <c r="C424" s="70" t="s">
        <v>544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19">
        <f t="shared" si="11"/>
        <v>-16.679999999999996</v>
      </c>
    </row>
    <row r="425" spans="1:15" ht="13.5" hidden="1" thickBot="1">
      <c r="A425" s="20"/>
      <c r="B425" s="12"/>
      <c r="C425" s="70" t="s">
        <v>544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19">
        <f t="shared" si="11"/>
        <v>-16.679999999999996</v>
      </c>
    </row>
    <row r="426" spans="1:15" ht="13.5" hidden="1" thickBot="1">
      <c r="A426" s="20"/>
      <c r="B426" s="12"/>
      <c r="C426" s="70" t="s">
        <v>544</v>
      </c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19">
        <f t="shared" si="11"/>
        <v>-16.679999999999996</v>
      </c>
    </row>
    <row r="427" spans="1:15" ht="13.5" hidden="1" thickBot="1">
      <c r="A427" s="20"/>
      <c r="B427" s="12"/>
      <c r="C427" s="70" t="s">
        <v>544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19">
        <f t="shared" si="11"/>
        <v>-16.679999999999996</v>
      </c>
    </row>
    <row r="428" spans="1:15" ht="13.5" hidden="1" thickBot="1">
      <c r="A428" s="20"/>
      <c r="B428" s="12"/>
      <c r="C428" s="70" t="s">
        <v>544</v>
      </c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19">
        <f t="shared" si="11"/>
        <v>-16.679999999999996</v>
      </c>
    </row>
    <row r="429" spans="1:15" ht="13.5" hidden="1" thickBot="1">
      <c r="A429" s="20"/>
      <c r="B429" s="12"/>
      <c r="C429" s="70" t="s">
        <v>544</v>
      </c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19">
        <f t="shared" si="11"/>
        <v>-16.679999999999996</v>
      </c>
    </row>
    <row r="430" spans="1:15" ht="13.5" hidden="1" thickBot="1">
      <c r="A430" s="20"/>
      <c r="B430" s="12"/>
      <c r="C430" s="70" t="s">
        <v>544</v>
      </c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19">
        <f t="shared" si="11"/>
        <v>-16.679999999999996</v>
      </c>
    </row>
    <row r="431" spans="1:15" ht="13.5" hidden="1" thickBot="1">
      <c r="A431" s="20"/>
      <c r="B431" s="12"/>
      <c r="C431" s="70" t="s">
        <v>544</v>
      </c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19">
        <f t="shared" si="11"/>
        <v>-16.679999999999996</v>
      </c>
    </row>
    <row r="432" spans="1:15" ht="13.5" hidden="1" thickBot="1">
      <c r="A432" s="20"/>
      <c r="B432" s="12"/>
      <c r="C432" s="70" t="s">
        <v>544</v>
      </c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19">
        <f t="shared" si="11"/>
        <v>-16.679999999999996</v>
      </c>
    </row>
    <row r="433" spans="1:15" ht="13.5" hidden="1" thickBot="1">
      <c r="A433" s="20"/>
      <c r="B433" s="12"/>
      <c r="C433" s="70" t="s">
        <v>544</v>
      </c>
      <c r="D433" s="10"/>
      <c r="E433" s="10"/>
      <c r="F433" s="10"/>
      <c r="G433" s="10"/>
      <c r="H433" s="10"/>
      <c r="I433" s="83"/>
      <c r="J433" s="10"/>
      <c r="K433" s="10"/>
      <c r="L433" s="10"/>
      <c r="M433" s="10"/>
      <c r="N433" s="10"/>
      <c r="O433" s="119">
        <f t="shared" si="11"/>
        <v>-16.679999999999996</v>
      </c>
    </row>
    <row r="434" spans="1:15" ht="13.5" hidden="1" thickBot="1">
      <c r="A434" s="20"/>
      <c r="B434" s="12"/>
      <c r="C434" s="70" t="s">
        <v>544</v>
      </c>
      <c r="D434" s="10"/>
      <c r="E434" s="10"/>
      <c r="F434" s="10"/>
      <c r="G434" s="10"/>
      <c r="H434" s="10"/>
      <c r="I434" s="93"/>
      <c r="J434" s="10"/>
      <c r="K434" s="10"/>
      <c r="L434" s="10"/>
      <c r="M434" s="10"/>
      <c r="N434" s="10"/>
      <c r="O434" s="119">
        <f t="shared" si="11"/>
        <v>-16.679999999999996</v>
      </c>
    </row>
    <row r="435" spans="1:15" ht="11.25" customHeight="1" hidden="1" thickBot="1">
      <c r="A435" s="20"/>
      <c r="B435" s="12"/>
      <c r="C435" s="70" t="s">
        <v>544</v>
      </c>
      <c r="D435" s="10"/>
      <c r="E435" s="10"/>
      <c r="F435" s="10"/>
      <c r="G435" s="10"/>
      <c r="H435" s="10"/>
      <c r="I435" s="83"/>
      <c r="J435" s="10"/>
      <c r="K435" s="10"/>
      <c r="L435" s="10"/>
      <c r="M435" s="10"/>
      <c r="N435" s="10"/>
      <c r="O435" s="119">
        <f t="shared" si="11"/>
        <v>-16.679999999999996</v>
      </c>
    </row>
    <row r="436" spans="1:15" ht="13.5" hidden="1" thickBot="1">
      <c r="A436" s="20"/>
      <c r="B436" s="12"/>
      <c r="C436" s="70" t="s">
        <v>544</v>
      </c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19">
        <f t="shared" si="11"/>
        <v>-16.679999999999996</v>
      </c>
    </row>
    <row r="437" spans="1:15" ht="13.5" hidden="1" thickBot="1">
      <c r="A437" s="20"/>
      <c r="B437" s="12"/>
      <c r="C437" s="70" t="s">
        <v>544</v>
      </c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19">
        <f t="shared" si="11"/>
        <v>-16.679999999999996</v>
      </c>
    </row>
    <row r="438" spans="1:15" ht="13.5" hidden="1" thickBot="1">
      <c r="A438" s="20"/>
      <c r="B438" s="12"/>
      <c r="C438" s="70" t="s">
        <v>544</v>
      </c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19">
        <f t="shared" si="11"/>
        <v>-16.679999999999996</v>
      </c>
    </row>
    <row r="439" spans="1:15" ht="13.5" hidden="1" thickBot="1">
      <c r="A439" s="20"/>
      <c r="B439" s="12"/>
      <c r="C439" s="70" t="s">
        <v>544</v>
      </c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19">
        <f t="shared" si="11"/>
        <v>-16.679999999999996</v>
      </c>
    </row>
    <row r="440" spans="1:15" ht="13.5" hidden="1" thickBot="1">
      <c r="A440" s="20"/>
      <c r="B440" s="12"/>
      <c r="C440" s="70" t="s">
        <v>544</v>
      </c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19">
        <f t="shared" si="11"/>
        <v>-16.679999999999996</v>
      </c>
    </row>
    <row r="441" spans="1:15" ht="13.5" hidden="1" thickBot="1">
      <c r="A441" s="20"/>
      <c r="B441" s="12"/>
      <c r="C441" s="70" t="s">
        <v>544</v>
      </c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19">
        <f t="shared" si="11"/>
        <v>-16.679999999999996</v>
      </c>
    </row>
    <row r="442" spans="1:15" ht="13.5" hidden="1" thickBot="1">
      <c r="A442" s="20"/>
      <c r="B442" s="12"/>
      <c r="C442" s="70" t="s">
        <v>544</v>
      </c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19">
        <f t="shared" si="11"/>
        <v>-16.679999999999996</v>
      </c>
    </row>
    <row r="443" spans="1:15" ht="11.25" customHeight="1" hidden="1" thickBot="1">
      <c r="A443" s="20"/>
      <c r="B443" s="12"/>
      <c r="C443" s="70" t="s">
        <v>544</v>
      </c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19">
        <f t="shared" si="11"/>
        <v>-16.679999999999996</v>
      </c>
    </row>
    <row r="444" spans="1:15" ht="13.5" hidden="1" thickBot="1">
      <c r="A444" s="20"/>
      <c r="B444" s="12"/>
      <c r="C444" s="70" t="s">
        <v>544</v>
      </c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19">
        <f t="shared" si="11"/>
        <v>-16.679999999999996</v>
      </c>
    </row>
    <row r="445" spans="1:15" ht="13.5" hidden="1" thickBot="1">
      <c r="A445" s="20"/>
      <c r="B445" s="12"/>
      <c r="C445" s="70" t="s">
        <v>544</v>
      </c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19">
        <f t="shared" si="11"/>
        <v>-16.679999999999996</v>
      </c>
    </row>
    <row r="446" spans="1:15" ht="13.5" hidden="1" thickBot="1">
      <c r="A446" s="20"/>
      <c r="B446" s="12"/>
      <c r="C446" s="70" t="s">
        <v>544</v>
      </c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19">
        <f t="shared" si="11"/>
        <v>-16.679999999999996</v>
      </c>
    </row>
    <row r="447" spans="1:15" ht="13.5" hidden="1" thickBot="1">
      <c r="A447" s="20"/>
      <c r="B447" s="12"/>
      <c r="C447" s="70" t="s">
        <v>544</v>
      </c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19">
        <f t="shared" si="11"/>
        <v>-16.679999999999996</v>
      </c>
    </row>
    <row r="448" spans="1:15" ht="13.5" hidden="1" thickBot="1">
      <c r="A448" s="20"/>
      <c r="B448" s="12"/>
      <c r="C448" s="70" t="s">
        <v>544</v>
      </c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19">
        <f t="shared" si="11"/>
        <v>-16.679999999999996</v>
      </c>
    </row>
    <row r="449" spans="1:15" ht="13.5" hidden="1" thickBot="1">
      <c r="A449" s="20"/>
      <c r="B449" s="12"/>
      <c r="C449" s="70" t="s">
        <v>544</v>
      </c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19">
        <f t="shared" si="11"/>
        <v>-16.679999999999996</v>
      </c>
    </row>
    <row r="450" spans="1:15" ht="12.75" customHeight="1">
      <c r="A450" s="20"/>
      <c r="B450" s="12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19">
        <f t="shared" si="11"/>
        <v>-16.679999999999996</v>
      </c>
    </row>
    <row r="451" spans="1:15" ht="12.75" customHeight="1">
      <c r="A451" s="20"/>
      <c r="B451" s="1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19">
        <f t="shared" si="11"/>
        <v>-16.679999999999996</v>
      </c>
    </row>
    <row r="452" spans="1:15" ht="15.75" customHeight="1" thickBot="1">
      <c r="A452" s="20"/>
      <c r="B452" s="13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21">
        <f t="shared" si="11"/>
        <v>-16.679999999999996</v>
      </c>
    </row>
    <row r="453" spans="3:4" ht="12.75">
      <c r="C453" s="251" t="s">
        <v>345</v>
      </c>
      <c r="D453" s="251"/>
    </row>
    <row r="455" ht="12.75">
      <c r="C455" s="2" t="s">
        <v>7</v>
      </c>
    </row>
    <row r="456" spans="2:9" ht="13.5" thickBot="1">
      <c r="B456" s="1"/>
      <c r="C456" s="1"/>
      <c r="D456" s="1"/>
      <c r="E456" s="1"/>
      <c r="F456" s="1"/>
      <c r="G456" s="1"/>
      <c r="H456" s="1"/>
      <c r="I456" s="1"/>
    </row>
    <row r="457" spans="1:95" ht="12.75">
      <c r="A457" s="20"/>
      <c r="B457" s="31" t="s">
        <v>14</v>
      </c>
      <c r="C457" s="3" t="s">
        <v>16</v>
      </c>
      <c r="D457" s="249" t="s">
        <v>0</v>
      </c>
      <c r="E457" s="37" t="s">
        <v>12</v>
      </c>
      <c r="F457" s="209" t="s">
        <v>1</v>
      </c>
      <c r="G457" s="4" t="s">
        <v>21</v>
      </c>
      <c r="H457" s="209" t="s">
        <v>18</v>
      </c>
      <c r="I457" s="209" t="s">
        <v>2</v>
      </c>
      <c r="J457" s="209" t="s">
        <v>3</v>
      </c>
      <c r="K457" s="209" t="s">
        <v>4</v>
      </c>
      <c r="L457" s="209" t="s">
        <v>20</v>
      </c>
      <c r="M457" s="4" t="s">
        <v>5</v>
      </c>
      <c r="N457" s="4" t="s">
        <v>8</v>
      </c>
      <c r="O457" s="5" t="s">
        <v>10</v>
      </c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</row>
    <row r="458" spans="1:95" ht="12.75">
      <c r="A458" s="20"/>
      <c r="B458" s="32" t="s">
        <v>15</v>
      </c>
      <c r="C458" s="33" t="s">
        <v>17</v>
      </c>
      <c r="D458" s="250"/>
      <c r="E458" s="36" t="s">
        <v>13</v>
      </c>
      <c r="F458" s="210"/>
      <c r="G458" s="33" t="s">
        <v>22</v>
      </c>
      <c r="H458" s="210"/>
      <c r="I458" s="210"/>
      <c r="J458" s="210"/>
      <c r="K458" s="210"/>
      <c r="L458" s="210"/>
      <c r="M458" s="33" t="s">
        <v>6</v>
      </c>
      <c r="N458" s="33" t="s">
        <v>9</v>
      </c>
      <c r="O458" s="33" t="s">
        <v>11</v>
      </c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</row>
    <row r="459" spans="1:95" ht="19.5" customHeight="1">
      <c r="A459" s="20"/>
      <c r="B459" s="234"/>
      <c r="C459" s="58" t="s">
        <v>32</v>
      </c>
      <c r="D459" s="230">
        <v>31500000</v>
      </c>
      <c r="E459" s="216"/>
      <c r="F459" s="216"/>
      <c r="G459" s="216"/>
      <c r="H459" s="216"/>
      <c r="I459" s="216"/>
      <c r="J459" s="216"/>
      <c r="K459" s="216"/>
      <c r="L459" s="216"/>
      <c r="M459" s="216"/>
      <c r="N459" s="246">
        <v>290</v>
      </c>
      <c r="O459" s="213"/>
      <c r="P459" s="25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</row>
    <row r="460" spans="1:95" ht="13.5" customHeight="1" thickBot="1">
      <c r="A460" s="20"/>
      <c r="B460" s="235"/>
      <c r="C460" s="61" t="s">
        <v>33</v>
      </c>
      <c r="D460" s="231"/>
      <c r="E460" s="217"/>
      <c r="F460" s="217"/>
      <c r="G460" s="217"/>
      <c r="H460" s="217"/>
      <c r="I460" s="217"/>
      <c r="J460" s="217"/>
      <c r="K460" s="217"/>
      <c r="L460" s="217"/>
      <c r="M460" s="217"/>
      <c r="N460" s="247"/>
      <c r="O460" s="215"/>
      <c r="P460" s="25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</row>
    <row r="461" spans="1:95" ht="12.75">
      <c r="A461" s="20"/>
      <c r="B461" s="15">
        <v>1</v>
      </c>
      <c r="C461" s="70" t="s">
        <v>285</v>
      </c>
      <c r="D461" s="16"/>
      <c r="E461" s="16"/>
      <c r="F461" s="16" t="s">
        <v>152</v>
      </c>
      <c r="G461" s="68" t="s">
        <v>22</v>
      </c>
      <c r="H461" s="68">
        <v>10</v>
      </c>
      <c r="I461" s="68" t="s">
        <v>76</v>
      </c>
      <c r="J461" s="89" t="s">
        <v>386</v>
      </c>
      <c r="K461" s="68">
        <v>6.09</v>
      </c>
      <c r="L461" s="76">
        <v>42046</v>
      </c>
      <c r="M461" s="142" t="s">
        <v>151</v>
      </c>
      <c r="N461" s="14"/>
      <c r="O461" s="120">
        <f>N459-K461</f>
        <v>283.91</v>
      </c>
      <c r="P461" s="25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</row>
    <row r="462" spans="1:95" s="18" customFormat="1" ht="12.75">
      <c r="A462" s="19"/>
      <c r="B462" s="12">
        <v>2</v>
      </c>
      <c r="C462" s="70" t="s">
        <v>285</v>
      </c>
      <c r="D462" s="10"/>
      <c r="E462" s="10"/>
      <c r="F462" s="16" t="s">
        <v>152</v>
      </c>
      <c r="G462" s="68" t="s">
        <v>22</v>
      </c>
      <c r="H462" s="68">
        <v>10</v>
      </c>
      <c r="I462" s="68" t="s">
        <v>76</v>
      </c>
      <c r="J462" s="132" t="s">
        <v>413</v>
      </c>
      <c r="K462" s="83">
        <v>6.09</v>
      </c>
      <c r="L462" s="76">
        <v>42081</v>
      </c>
      <c r="M462" s="142" t="s">
        <v>151</v>
      </c>
      <c r="N462" s="10"/>
      <c r="O462" s="120">
        <f>O461-K462</f>
        <v>277.82000000000005</v>
      </c>
      <c r="P462" s="25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</row>
    <row r="463" spans="1:95" ht="12.75">
      <c r="A463" s="20"/>
      <c r="B463" s="12">
        <v>3</v>
      </c>
      <c r="C463" s="70" t="s">
        <v>284</v>
      </c>
      <c r="D463" s="10"/>
      <c r="E463" s="10"/>
      <c r="F463" s="16" t="s">
        <v>152</v>
      </c>
      <c r="G463" s="68" t="s">
        <v>22</v>
      </c>
      <c r="H463" s="71">
        <v>10</v>
      </c>
      <c r="I463" s="68" t="s">
        <v>76</v>
      </c>
      <c r="J463" s="132" t="s">
        <v>467</v>
      </c>
      <c r="K463" s="71">
        <v>17.22</v>
      </c>
      <c r="L463" s="76">
        <v>42144</v>
      </c>
      <c r="M463" s="142" t="s">
        <v>151</v>
      </c>
      <c r="N463" s="10"/>
      <c r="O463" s="120">
        <f>O462-K463</f>
        <v>260.6</v>
      </c>
      <c r="P463" s="25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</row>
    <row r="464" spans="1:95" ht="12.75">
      <c r="A464" s="20"/>
      <c r="B464" s="12">
        <v>4</v>
      </c>
      <c r="C464" s="70" t="s">
        <v>579</v>
      </c>
      <c r="D464" s="16"/>
      <c r="E464" s="16"/>
      <c r="F464" s="16" t="s">
        <v>152</v>
      </c>
      <c r="G464" s="68" t="s">
        <v>22</v>
      </c>
      <c r="H464" s="68">
        <v>3</v>
      </c>
      <c r="I464" s="68" t="s">
        <v>76</v>
      </c>
      <c r="J464" s="132" t="s">
        <v>580</v>
      </c>
      <c r="K464" s="71">
        <v>1.83</v>
      </c>
      <c r="L464" s="76">
        <v>42193</v>
      </c>
      <c r="M464" s="142" t="s">
        <v>151</v>
      </c>
      <c r="N464" s="10"/>
      <c r="O464" s="120">
        <f>O463-K464</f>
        <v>258.77000000000004</v>
      </c>
      <c r="P464" s="25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</row>
    <row r="465" spans="1:95" ht="12.75">
      <c r="A465" s="20"/>
      <c r="B465" s="12">
        <v>5</v>
      </c>
      <c r="C465" s="70" t="s">
        <v>579</v>
      </c>
      <c r="D465" s="10"/>
      <c r="E465" s="10"/>
      <c r="F465" s="16" t="s">
        <v>152</v>
      </c>
      <c r="G465" s="68" t="s">
        <v>22</v>
      </c>
      <c r="H465" s="68">
        <v>8</v>
      </c>
      <c r="I465" s="68" t="s">
        <v>76</v>
      </c>
      <c r="J465" s="132" t="s">
        <v>611</v>
      </c>
      <c r="K465" s="71">
        <v>4.52</v>
      </c>
      <c r="L465" s="76">
        <v>42242</v>
      </c>
      <c r="M465" s="142" t="s">
        <v>151</v>
      </c>
      <c r="N465" s="10"/>
      <c r="O465" s="120">
        <f>O464-K465</f>
        <v>254.25000000000003</v>
      </c>
      <c r="P465" s="25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</row>
    <row r="466" spans="1:95" ht="12.75">
      <c r="A466" s="20"/>
      <c r="B466" s="12">
        <v>6</v>
      </c>
      <c r="C466" s="70" t="s">
        <v>284</v>
      </c>
      <c r="D466" s="16"/>
      <c r="E466" s="16"/>
      <c r="F466" s="16" t="s">
        <v>152</v>
      </c>
      <c r="G466" s="68" t="s">
        <v>22</v>
      </c>
      <c r="H466" s="68"/>
      <c r="I466" s="68" t="s">
        <v>76</v>
      </c>
      <c r="J466" s="89"/>
      <c r="K466" s="71"/>
      <c r="L466" s="76"/>
      <c r="M466" s="142" t="s">
        <v>151</v>
      </c>
      <c r="N466" s="10"/>
      <c r="O466" s="119">
        <f aca="true" t="shared" si="12" ref="O466:O493">O465-K466</f>
        <v>254.25000000000003</v>
      </c>
      <c r="P466" s="25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</row>
    <row r="467" spans="1:16" ht="13.5" thickBot="1">
      <c r="A467" s="20"/>
      <c r="B467" s="11"/>
      <c r="C467" s="186"/>
      <c r="D467" s="11"/>
      <c r="E467" s="11"/>
      <c r="F467" s="11"/>
      <c r="G467" s="187"/>
      <c r="H467" s="188"/>
      <c r="I467" s="187"/>
      <c r="J467" s="186"/>
      <c r="K467" s="188"/>
      <c r="L467" s="189"/>
      <c r="M467" s="11"/>
      <c r="N467" s="11"/>
      <c r="O467" s="121">
        <f t="shared" si="12"/>
        <v>254.25000000000003</v>
      </c>
      <c r="P467" s="25"/>
    </row>
    <row r="468" spans="1:16" ht="8.25" customHeight="1" hidden="1" thickBot="1">
      <c r="A468" s="20"/>
      <c r="B468" s="15"/>
      <c r="C468" s="68"/>
      <c r="D468" s="14"/>
      <c r="E468" s="14"/>
      <c r="F468" s="14"/>
      <c r="G468" s="68"/>
      <c r="H468" s="67"/>
      <c r="I468" s="68"/>
      <c r="J468" s="68"/>
      <c r="K468" s="67"/>
      <c r="L468" s="76"/>
      <c r="M468" s="14"/>
      <c r="N468" s="14"/>
      <c r="O468" s="120">
        <f t="shared" si="12"/>
        <v>254.25000000000003</v>
      </c>
      <c r="P468" s="25"/>
    </row>
    <row r="469" spans="1:15" ht="13.5" hidden="1" thickBot="1">
      <c r="A469" s="20"/>
      <c r="B469" s="12"/>
      <c r="C469" s="68"/>
      <c r="D469" s="10"/>
      <c r="E469" s="10"/>
      <c r="F469" s="10"/>
      <c r="G469" s="68"/>
      <c r="H469" s="71"/>
      <c r="I469" s="68"/>
      <c r="J469" s="68"/>
      <c r="K469" s="71"/>
      <c r="L469" s="76"/>
      <c r="M469" s="10"/>
      <c r="N469" s="10"/>
      <c r="O469" s="119">
        <f t="shared" si="12"/>
        <v>254.25000000000003</v>
      </c>
    </row>
    <row r="470" spans="1:15" ht="13.5" hidden="1" thickBot="1">
      <c r="A470" s="20"/>
      <c r="B470" s="12"/>
      <c r="C470" s="68"/>
      <c r="D470" s="10"/>
      <c r="E470" s="10"/>
      <c r="F470" s="10"/>
      <c r="G470" s="68"/>
      <c r="H470" s="71"/>
      <c r="I470" s="68"/>
      <c r="J470" s="68"/>
      <c r="K470" s="71"/>
      <c r="L470" s="76"/>
      <c r="M470" s="10"/>
      <c r="N470" s="10"/>
      <c r="O470" s="119">
        <f t="shared" si="12"/>
        <v>254.25000000000003</v>
      </c>
    </row>
    <row r="471" spans="1:15" ht="13.5" hidden="1" thickBot="1">
      <c r="A471" s="20"/>
      <c r="B471" s="12"/>
      <c r="C471" s="68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19">
        <f t="shared" si="12"/>
        <v>254.25000000000003</v>
      </c>
    </row>
    <row r="472" spans="1:15" ht="13.5" hidden="1" thickBot="1">
      <c r="A472" s="20"/>
      <c r="B472" s="12"/>
      <c r="C472" s="68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19">
        <f t="shared" si="12"/>
        <v>254.25000000000003</v>
      </c>
    </row>
    <row r="473" spans="1:15" ht="13.5" hidden="1" thickBot="1">
      <c r="A473" s="20"/>
      <c r="B473" s="12"/>
      <c r="C473" s="68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19">
        <f t="shared" si="12"/>
        <v>254.25000000000003</v>
      </c>
    </row>
    <row r="474" spans="1:15" ht="13.5" hidden="1" thickBot="1">
      <c r="A474" s="20"/>
      <c r="B474" s="12"/>
      <c r="C474" s="7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19">
        <f t="shared" si="12"/>
        <v>254.25000000000003</v>
      </c>
    </row>
    <row r="475" spans="1:15" ht="13.5" hidden="1" thickBot="1">
      <c r="A475" s="20"/>
      <c r="B475" s="12"/>
      <c r="C475" s="7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19">
        <f t="shared" si="12"/>
        <v>254.25000000000003</v>
      </c>
    </row>
    <row r="476" spans="1:15" ht="13.5" hidden="1" thickBot="1">
      <c r="A476" s="20"/>
      <c r="B476" s="12"/>
      <c r="C476" s="7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19">
        <f t="shared" si="12"/>
        <v>254.25000000000003</v>
      </c>
    </row>
    <row r="477" spans="1:15" ht="13.5" hidden="1" thickBot="1">
      <c r="A477" s="20"/>
      <c r="B477" s="12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19">
        <f t="shared" si="12"/>
        <v>254.25000000000003</v>
      </c>
    </row>
    <row r="478" spans="1:15" ht="13.5" hidden="1" thickBot="1">
      <c r="A478" s="20"/>
      <c r="B478" s="12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19">
        <f t="shared" si="12"/>
        <v>254.25000000000003</v>
      </c>
    </row>
    <row r="479" spans="1:15" ht="13.5" hidden="1" thickBot="1">
      <c r="A479" s="20"/>
      <c r="B479" s="12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19">
        <f t="shared" si="12"/>
        <v>254.25000000000003</v>
      </c>
    </row>
    <row r="480" spans="1:15" ht="13.5" hidden="1" thickBot="1">
      <c r="A480" s="20"/>
      <c r="B480" s="12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19">
        <f t="shared" si="12"/>
        <v>254.25000000000003</v>
      </c>
    </row>
    <row r="481" spans="1:15" ht="8.25" customHeight="1" hidden="1" thickBot="1">
      <c r="A481" s="20"/>
      <c r="B481" s="12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19">
        <f t="shared" si="12"/>
        <v>254.25000000000003</v>
      </c>
    </row>
    <row r="482" spans="1:15" ht="13.5" hidden="1" thickBot="1">
      <c r="A482" s="20"/>
      <c r="B482" s="12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19">
        <f t="shared" si="12"/>
        <v>254.25000000000003</v>
      </c>
    </row>
    <row r="483" spans="1:15" ht="13.5" hidden="1" thickBot="1">
      <c r="A483" s="20"/>
      <c r="B483" s="12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19">
        <f t="shared" si="12"/>
        <v>254.25000000000003</v>
      </c>
    </row>
    <row r="484" spans="1:15" ht="13.5" hidden="1" thickBot="1">
      <c r="A484" s="20"/>
      <c r="B484" s="1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19">
        <f t="shared" si="12"/>
        <v>254.25000000000003</v>
      </c>
    </row>
    <row r="485" spans="1:15" ht="13.5" hidden="1" thickBot="1">
      <c r="A485" s="20"/>
      <c r="B485" s="12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19">
        <f t="shared" si="12"/>
        <v>254.25000000000003</v>
      </c>
    </row>
    <row r="486" spans="1:15" ht="13.5" hidden="1" thickBot="1">
      <c r="A486" s="20"/>
      <c r="B486" s="12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19">
        <f t="shared" si="12"/>
        <v>254.25000000000003</v>
      </c>
    </row>
    <row r="487" spans="1:15" ht="13.5" hidden="1" thickBot="1">
      <c r="A487" s="20"/>
      <c r="B487" s="12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19">
        <f t="shared" si="12"/>
        <v>254.25000000000003</v>
      </c>
    </row>
    <row r="488" spans="1:15" ht="13.5" hidden="1" thickBot="1">
      <c r="A488" s="20"/>
      <c r="B488" s="12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19">
        <f t="shared" si="12"/>
        <v>254.25000000000003</v>
      </c>
    </row>
    <row r="489" spans="1:15" ht="13.5" hidden="1" thickBot="1">
      <c r="A489" s="20"/>
      <c r="B489" s="12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19">
        <f t="shared" si="12"/>
        <v>254.25000000000003</v>
      </c>
    </row>
    <row r="490" spans="1:15" ht="13.5" hidden="1" thickBot="1">
      <c r="A490" s="20"/>
      <c r="B490" s="12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19">
        <f t="shared" si="12"/>
        <v>254.25000000000003</v>
      </c>
    </row>
    <row r="491" spans="1:15" ht="13.5" hidden="1" thickBot="1">
      <c r="A491" s="20"/>
      <c r="B491" s="12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19">
        <f t="shared" si="12"/>
        <v>254.25000000000003</v>
      </c>
    </row>
    <row r="492" spans="1:15" ht="13.5" hidden="1" thickBot="1">
      <c r="A492" s="20"/>
      <c r="B492" s="12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19">
        <f t="shared" si="12"/>
        <v>254.25000000000003</v>
      </c>
    </row>
    <row r="493" spans="1:15" ht="13.5" hidden="1" thickBot="1">
      <c r="A493" s="20"/>
      <c r="B493" s="13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21">
        <f t="shared" si="12"/>
        <v>254.25000000000003</v>
      </c>
    </row>
    <row r="494" spans="3:26" ht="12.75">
      <c r="C494" s="251" t="s">
        <v>346</v>
      </c>
      <c r="D494" s="251"/>
      <c r="Q494" s="2"/>
      <c r="Z494" s="2"/>
    </row>
    <row r="495" ht="12.75">
      <c r="Z495" s="2"/>
    </row>
    <row r="496" spans="3:26" ht="12.75">
      <c r="C496" s="2" t="s">
        <v>7</v>
      </c>
      <c r="P496" s="1"/>
      <c r="Q496" s="22"/>
      <c r="Z496" s="2"/>
    </row>
    <row r="497" spans="2:77" ht="13.5" thickBot="1">
      <c r="B497" s="1"/>
      <c r="C497" s="1"/>
      <c r="D497" s="1"/>
      <c r="E497" s="1"/>
      <c r="F497" s="1"/>
      <c r="G497" s="1"/>
      <c r="H497" s="1"/>
      <c r="I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22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</row>
    <row r="498" spans="1:77" ht="12.75">
      <c r="A498" s="20"/>
      <c r="B498" s="31" t="s">
        <v>14</v>
      </c>
      <c r="C498" s="3" t="s">
        <v>16</v>
      </c>
      <c r="D498" s="249" t="s">
        <v>0</v>
      </c>
      <c r="E498" s="37" t="s">
        <v>12</v>
      </c>
      <c r="F498" s="209" t="s">
        <v>1</v>
      </c>
      <c r="G498" s="4" t="s">
        <v>21</v>
      </c>
      <c r="H498" s="209" t="s">
        <v>18</v>
      </c>
      <c r="I498" s="209" t="s">
        <v>2</v>
      </c>
      <c r="J498" s="209" t="s">
        <v>3</v>
      </c>
      <c r="K498" s="209" t="s">
        <v>4</v>
      </c>
      <c r="L498" s="209" t="s">
        <v>20</v>
      </c>
      <c r="M498" s="4" t="s">
        <v>5</v>
      </c>
      <c r="N498" s="4" t="s">
        <v>8</v>
      </c>
      <c r="O498" s="5" t="s">
        <v>10</v>
      </c>
      <c r="P498" s="26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</row>
    <row r="499" spans="1:77" ht="12.75">
      <c r="A499" s="20"/>
      <c r="B499" s="32" t="s">
        <v>15</v>
      </c>
      <c r="C499" s="33" t="s">
        <v>17</v>
      </c>
      <c r="D499" s="250"/>
      <c r="E499" s="36" t="s">
        <v>13</v>
      </c>
      <c r="F499" s="210"/>
      <c r="G499" s="33" t="s">
        <v>22</v>
      </c>
      <c r="H499" s="210"/>
      <c r="I499" s="210"/>
      <c r="J499" s="210"/>
      <c r="K499" s="210"/>
      <c r="L499" s="210"/>
      <c r="M499" s="33" t="s">
        <v>6</v>
      </c>
      <c r="N499" s="33" t="s">
        <v>9</v>
      </c>
      <c r="O499" s="33" t="s">
        <v>11</v>
      </c>
      <c r="P499" s="26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</row>
    <row r="500" spans="1:77" ht="36.75" customHeight="1" thickBot="1">
      <c r="A500" s="20"/>
      <c r="B500" s="41"/>
      <c r="C500" s="59" t="s">
        <v>203</v>
      </c>
      <c r="D500" s="38">
        <v>34300000</v>
      </c>
      <c r="E500" s="34"/>
      <c r="F500" s="34"/>
      <c r="G500" s="34"/>
      <c r="H500" s="34"/>
      <c r="I500" s="34"/>
      <c r="J500" s="34"/>
      <c r="K500" s="34"/>
      <c r="L500" s="34"/>
      <c r="M500" s="34"/>
      <c r="N500" s="42">
        <v>145</v>
      </c>
      <c r="O500" s="28"/>
      <c r="P500" s="26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</row>
    <row r="501" spans="1:77" ht="12.75">
      <c r="A501" s="20"/>
      <c r="B501" s="15"/>
      <c r="C501" s="68"/>
      <c r="D501" s="16"/>
      <c r="E501" s="16"/>
      <c r="F501" s="16"/>
      <c r="G501" s="68"/>
      <c r="H501" s="68"/>
      <c r="I501" s="68"/>
      <c r="J501" s="68"/>
      <c r="K501" s="68"/>
      <c r="L501" s="76"/>
      <c r="M501" s="14"/>
      <c r="N501" s="14"/>
      <c r="O501" s="120">
        <f>N500-K501</f>
        <v>145</v>
      </c>
      <c r="P501" s="26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</row>
    <row r="502" spans="1:77" ht="13.5" thickBot="1">
      <c r="A502" s="20"/>
      <c r="B502" s="11"/>
      <c r="C502" s="187"/>
      <c r="D502" s="191"/>
      <c r="E502" s="191"/>
      <c r="F502" s="191"/>
      <c r="G502" s="187"/>
      <c r="H502" s="187"/>
      <c r="I502" s="187"/>
      <c r="J502" s="187"/>
      <c r="K502" s="187"/>
      <c r="L502" s="189"/>
      <c r="M502" s="11"/>
      <c r="N502" s="11"/>
      <c r="O502" s="121">
        <f aca="true" t="shared" si="13" ref="O502:O534">O501-K502</f>
        <v>145</v>
      </c>
      <c r="P502" s="26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</row>
    <row r="503" spans="1:77" ht="4.5" customHeight="1" hidden="1" thickBot="1">
      <c r="A503" s="20"/>
      <c r="B503" s="15"/>
      <c r="C503" s="67"/>
      <c r="D503" s="14"/>
      <c r="E503" s="14"/>
      <c r="F503" s="14"/>
      <c r="G503" s="68"/>
      <c r="H503" s="67"/>
      <c r="I503" s="68"/>
      <c r="J503" s="68"/>
      <c r="K503" s="67"/>
      <c r="L503" s="76"/>
      <c r="M503" s="14"/>
      <c r="N503" s="14"/>
      <c r="O503" s="120">
        <f t="shared" si="13"/>
        <v>145</v>
      </c>
      <c r="P503" s="26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</row>
    <row r="504" spans="1:77" ht="13.5" hidden="1" thickBot="1">
      <c r="A504" s="20"/>
      <c r="B504" s="12"/>
      <c r="C504" s="71"/>
      <c r="D504" s="10"/>
      <c r="E504" s="10"/>
      <c r="F504" s="10"/>
      <c r="G504" s="68"/>
      <c r="H504" s="71"/>
      <c r="I504" s="68"/>
      <c r="J504" s="68"/>
      <c r="K504" s="71"/>
      <c r="L504" s="76"/>
      <c r="M504" s="10"/>
      <c r="N504" s="10"/>
      <c r="O504" s="119">
        <f t="shared" si="13"/>
        <v>145</v>
      </c>
      <c r="P504" s="26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</row>
    <row r="505" spans="1:77" ht="13.5" hidden="1" thickBot="1">
      <c r="A505" s="20"/>
      <c r="B505" s="12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19">
        <f t="shared" si="13"/>
        <v>145</v>
      </c>
      <c r="P505" s="26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</row>
    <row r="506" spans="1:77" ht="13.5" hidden="1" thickBot="1">
      <c r="A506" s="20"/>
      <c r="B506" s="12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19">
        <f t="shared" si="13"/>
        <v>145</v>
      </c>
      <c r="P506" s="26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</row>
    <row r="507" spans="1:77" ht="13.5" hidden="1" thickBot="1">
      <c r="A507" s="20"/>
      <c r="B507" s="12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19">
        <f t="shared" si="13"/>
        <v>145</v>
      </c>
      <c r="P507" s="26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</row>
    <row r="508" spans="1:77" ht="13.5" hidden="1" thickBot="1">
      <c r="A508" s="20"/>
      <c r="B508" s="12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19">
        <f t="shared" si="13"/>
        <v>145</v>
      </c>
      <c r="P508" s="26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</row>
    <row r="509" spans="1:77" ht="13.5" hidden="1" thickBot="1">
      <c r="A509" s="20"/>
      <c r="B509" s="12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19">
        <f t="shared" si="13"/>
        <v>145</v>
      </c>
      <c r="P509" s="26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</row>
    <row r="510" spans="1:77" ht="7.5" customHeight="1" hidden="1" thickBot="1">
      <c r="A510" s="20"/>
      <c r="B510" s="12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19">
        <f t="shared" si="13"/>
        <v>145</v>
      </c>
      <c r="P510" s="26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</row>
    <row r="511" spans="1:77" ht="13.5" hidden="1" thickBot="1">
      <c r="A511" s="20"/>
      <c r="B511" s="12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19">
        <f t="shared" si="13"/>
        <v>145</v>
      </c>
      <c r="P511" s="26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</row>
    <row r="512" spans="1:77" ht="13.5" hidden="1" thickBot="1">
      <c r="A512" s="20"/>
      <c r="B512" s="12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19">
        <f t="shared" si="13"/>
        <v>145</v>
      </c>
      <c r="P512" s="26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</row>
    <row r="513" spans="1:77" ht="13.5" hidden="1" thickBot="1">
      <c r="A513" s="20"/>
      <c r="B513" s="12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19">
        <f t="shared" si="13"/>
        <v>145</v>
      </c>
      <c r="P513" s="26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</row>
    <row r="514" spans="1:77" ht="13.5" hidden="1" thickBot="1">
      <c r="A514" s="20"/>
      <c r="B514" s="12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19">
        <f t="shared" si="13"/>
        <v>145</v>
      </c>
      <c r="P514" s="26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</row>
    <row r="515" spans="1:77" ht="13.5" hidden="1" thickBot="1">
      <c r="A515" s="20"/>
      <c r="B515" s="12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19">
        <f t="shared" si="13"/>
        <v>145</v>
      </c>
      <c r="P515" s="26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</row>
    <row r="516" spans="1:77" ht="13.5" hidden="1" thickBot="1">
      <c r="A516" s="20"/>
      <c r="B516" s="12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19">
        <f t="shared" si="13"/>
        <v>145</v>
      </c>
      <c r="P516" s="26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</row>
    <row r="517" spans="1:77" ht="13.5" hidden="1" thickBot="1">
      <c r="A517" s="20"/>
      <c r="B517" s="12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19">
        <f t="shared" si="13"/>
        <v>145</v>
      </c>
      <c r="P517" s="26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</row>
    <row r="518" spans="1:77" ht="13.5" hidden="1" thickBot="1">
      <c r="A518" s="20"/>
      <c r="B518" s="12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19">
        <f t="shared" si="13"/>
        <v>145</v>
      </c>
      <c r="P518" s="26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</row>
    <row r="519" spans="1:77" ht="13.5" hidden="1" thickBot="1">
      <c r="A519" s="20"/>
      <c r="B519" s="12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19">
        <f t="shared" si="13"/>
        <v>145</v>
      </c>
      <c r="P519" s="26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</row>
    <row r="520" spans="1:37" ht="13.5" hidden="1" thickBot="1">
      <c r="A520" s="20"/>
      <c r="B520" s="12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19">
        <f t="shared" si="13"/>
        <v>145</v>
      </c>
      <c r="P520" s="26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</row>
    <row r="521" spans="1:37" ht="13.5" hidden="1" thickBot="1">
      <c r="A521" s="20"/>
      <c r="B521" s="12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19">
        <f t="shared" si="13"/>
        <v>145</v>
      </c>
      <c r="P521" s="26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</row>
    <row r="522" spans="1:37" ht="9.75" customHeight="1" hidden="1" thickBot="1">
      <c r="A522" s="20"/>
      <c r="B522" s="12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19">
        <f t="shared" si="13"/>
        <v>145</v>
      </c>
      <c r="P522" s="26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</row>
    <row r="523" spans="1:37" ht="13.5" hidden="1" thickBot="1">
      <c r="A523" s="20"/>
      <c r="B523" s="12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19">
        <f t="shared" si="13"/>
        <v>145</v>
      </c>
      <c r="P523" s="26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</row>
    <row r="524" spans="1:37" ht="13.5" hidden="1" thickBot="1">
      <c r="A524" s="20"/>
      <c r="B524" s="12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19">
        <f t="shared" si="13"/>
        <v>145</v>
      </c>
      <c r="P524" s="26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</row>
    <row r="525" spans="1:37" ht="13.5" hidden="1" thickBot="1">
      <c r="A525" s="20"/>
      <c r="B525" s="12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19">
        <f t="shared" si="13"/>
        <v>145</v>
      </c>
      <c r="P525" s="26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</row>
    <row r="526" spans="1:37" ht="13.5" hidden="1" thickBot="1">
      <c r="A526" s="20"/>
      <c r="B526" s="12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19">
        <f t="shared" si="13"/>
        <v>145</v>
      </c>
      <c r="P526" s="26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</row>
    <row r="527" spans="1:37" ht="13.5" hidden="1" thickBot="1">
      <c r="A527" s="20"/>
      <c r="B527" s="12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19">
        <f t="shared" si="13"/>
        <v>145</v>
      </c>
      <c r="P527" s="26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</row>
    <row r="528" spans="1:37" ht="13.5" hidden="1" thickBot="1">
      <c r="A528" s="20"/>
      <c r="B528" s="12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19">
        <f t="shared" si="13"/>
        <v>145</v>
      </c>
      <c r="P528" s="26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</row>
    <row r="529" spans="1:37" ht="13.5" hidden="1" thickBot="1">
      <c r="A529" s="20"/>
      <c r="B529" s="12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19">
        <f t="shared" si="13"/>
        <v>145</v>
      </c>
      <c r="P529" s="26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</row>
    <row r="530" spans="1:37" ht="13.5" hidden="1" thickBot="1">
      <c r="A530" s="20"/>
      <c r="B530" s="12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19">
        <f t="shared" si="13"/>
        <v>145</v>
      </c>
      <c r="P530" s="26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</row>
    <row r="531" spans="1:37" ht="13.5" hidden="1" thickBot="1">
      <c r="A531" s="20"/>
      <c r="B531" s="12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19">
        <f t="shared" si="13"/>
        <v>145</v>
      </c>
      <c r="P531" s="26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</row>
    <row r="532" spans="1:37" ht="13.5" hidden="1" thickBot="1">
      <c r="A532" s="20"/>
      <c r="B532" s="12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19">
        <f t="shared" si="13"/>
        <v>145</v>
      </c>
      <c r="P532" s="26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</row>
    <row r="533" spans="1:27" ht="13.5" hidden="1" thickBot="1">
      <c r="A533" s="20"/>
      <c r="B533" s="12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19">
        <f t="shared" si="13"/>
        <v>145</v>
      </c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23"/>
      <c r="AA533" s="1"/>
    </row>
    <row r="534" spans="1:27" ht="13.5" hidden="1" thickBot="1">
      <c r="A534" s="20"/>
      <c r="B534" s="13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21">
        <f t="shared" si="13"/>
        <v>145</v>
      </c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23"/>
      <c r="AA534" s="1"/>
    </row>
    <row r="535" spans="3:27" ht="12.75">
      <c r="C535" s="251" t="s">
        <v>347</v>
      </c>
      <c r="D535" s="25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6:27" ht="12.75"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3:27" ht="12.75">
      <c r="C537" s="2" t="s">
        <v>7</v>
      </c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1" ht="13.5" thickBot="1">
      <c r="B538" s="1"/>
      <c r="C538" s="1"/>
      <c r="D538" s="1"/>
      <c r="E538" s="1"/>
      <c r="F538" s="1"/>
      <c r="G538" s="1"/>
      <c r="H538" s="1"/>
      <c r="I538" s="1"/>
      <c r="P538" s="1"/>
      <c r="Q538" s="1"/>
      <c r="S538" s="1"/>
      <c r="T538" s="1"/>
      <c r="U538" s="1"/>
    </row>
    <row r="539" spans="1:17" ht="12.75">
      <c r="A539" s="20"/>
      <c r="B539" s="31" t="s">
        <v>14</v>
      </c>
      <c r="C539" s="3" t="s">
        <v>16</v>
      </c>
      <c r="D539" s="249" t="s">
        <v>0</v>
      </c>
      <c r="E539" s="37" t="s">
        <v>12</v>
      </c>
      <c r="F539" s="209" t="s">
        <v>1</v>
      </c>
      <c r="G539" s="4" t="s">
        <v>21</v>
      </c>
      <c r="H539" s="209" t="s">
        <v>18</v>
      </c>
      <c r="I539" s="209" t="s">
        <v>2</v>
      </c>
      <c r="J539" s="209" t="s">
        <v>3</v>
      </c>
      <c r="K539" s="209" t="s">
        <v>4</v>
      </c>
      <c r="L539" s="209" t="s">
        <v>20</v>
      </c>
      <c r="M539" s="4" t="s">
        <v>5</v>
      </c>
      <c r="N539" s="4" t="s">
        <v>8</v>
      </c>
      <c r="O539" s="5" t="s">
        <v>10</v>
      </c>
      <c r="P539" s="1"/>
      <c r="Q539" s="1"/>
    </row>
    <row r="540" spans="1:17" ht="12.75">
      <c r="A540" s="20"/>
      <c r="B540" s="32" t="s">
        <v>15</v>
      </c>
      <c r="C540" s="33" t="s">
        <v>17</v>
      </c>
      <c r="D540" s="250"/>
      <c r="E540" s="36" t="s">
        <v>13</v>
      </c>
      <c r="F540" s="210"/>
      <c r="G540" s="33" t="s">
        <v>22</v>
      </c>
      <c r="H540" s="210"/>
      <c r="I540" s="210"/>
      <c r="J540" s="210"/>
      <c r="K540" s="210"/>
      <c r="L540" s="210"/>
      <c r="M540" s="33" t="s">
        <v>6</v>
      </c>
      <c r="N540" s="33" t="s">
        <v>9</v>
      </c>
      <c r="O540" s="33" t="s">
        <v>11</v>
      </c>
      <c r="P540" s="1"/>
      <c r="Q540" s="1"/>
    </row>
    <row r="541" spans="1:17" ht="39" customHeight="1" thickBot="1">
      <c r="A541" s="20"/>
      <c r="B541" s="41"/>
      <c r="C541" s="59" t="s">
        <v>34</v>
      </c>
      <c r="D541" s="38">
        <v>37400000</v>
      </c>
      <c r="E541" s="34"/>
      <c r="F541" s="34"/>
      <c r="G541" s="34"/>
      <c r="H541" s="34"/>
      <c r="I541" s="34"/>
      <c r="J541" s="34"/>
      <c r="K541" s="34"/>
      <c r="L541" s="34"/>
      <c r="M541" s="34"/>
      <c r="N541" s="42">
        <v>232</v>
      </c>
      <c r="O541" s="28"/>
      <c r="P541" s="1"/>
      <c r="Q541" s="1"/>
    </row>
    <row r="542" spans="1:17" ht="12.75">
      <c r="A542" s="20"/>
      <c r="B542" s="15">
        <v>1</v>
      </c>
      <c r="C542" s="70" t="s">
        <v>172</v>
      </c>
      <c r="D542" s="16"/>
      <c r="E542" s="16"/>
      <c r="F542" s="16" t="s">
        <v>152</v>
      </c>
      <c r="G542" s="70" t="s">
        <v>22</v>
      </c>
      <c r="H542" s="68"/>
      <c r="I542" s="70" t="s">
        <v>123</v>
      </c>
      <c r="J542" s="88"/>
      <c r="K542" s="68"/>
      <c r="L542" s="76"/>
      <c r="M542" s="14" t="s">
        <v>170</v>
      </c>
      <c r="N542" s="14"/>
      <c r="O542" s="120">
        <f>N541-K542</f>
        <v>232</v>
      </c>
      <c r="P542" s="1"/>
      <c r="Q542" s="1"/>
    </row>
    <row r="543" spans="1:17" ht="12.75">
      <c r="A543" s="20"/>
      <c r="B543" s="12">
        <v>2</v>
      </c>
      <c r="C543" s="70" t="s">
        <v>173</v>
      </c>
      <c r="D543" s="17"/>
      <c r="E543" s="17"/>
      <c r="F543" s="16" t="s">
        <v>152</v>
      </c>
      <c r="G543" s="70" t="s">
        <v>22</v>
      </c>
      <c r="H543" s="69"/>
      <c r="I543" s="70" t="s">
        <v>123</v>
      </c>
      <c r="J543" s="88"/>
      <c r="K543" s="69"/>
      <c r="L543" s="76"/>
      <c r="M543" s="14" t="s">
        <v>170</v>
      </c>
      <c r="N543" s="10"/>
      <c r="O543" s="119">
        <f aca="true" t="shared" si="14" ref="O543:O575">O542-K543</f>
        <v>232</v>
      </c>
      <c r="P543" s="1"/>
      <c r="Q543" s="1"/>
    </row>
    <row r="544" spans="1:17" ht="12.75">
      <c r="A544" s="20"/>
      <c r="B544" s="12">
        <v>3</v>
      </c>
      <c r="C544" s="70" t="s">
        <v>174</v>
      </c>
      <c r="D544" s="10"/>
      <c r="E544" s="10"/>
      <c r="F544" s="16" t="s">
        <v>152</v>
      </c>
      <c r="G544" s="70" t="s">
        <v>22</v>
      </c>
      <c r="H544" s="71"/>
      <c r="I544" s="70" t="s">
        <v>123</v>
      </c>
      <c r="J544" s="88"/>
      <c r="K544" s="71"/>
      <c r="L544" s="76"/>
      <c r="M544" s="14" t="s">
        <v>170</v>
      </c>
      <c r="N544" s="10"/>
      <c r="O544" s="119">
        <f t="shared" si="14"/>
        <v>232</v>
      </c>
      <c r="P544" s="1"/>
      <c r="Q544" s="1"/>
    </row>
    <row r="545" spans="1:17" ht="12.75" customHeight="1" thickBot="1">
      <c r="A545" s="20"/>
      <c r="B545" s="12"/>
      <c r="C545" s="83"/>
      <c r="D545" s="10"/>
      <c r="E545" s="10"/>
      <c r="F545" s="11"/>
      <c r="G545" s="190"/>
      <c r="H545" s="188"/>
      <c r="I545" s="186"/>
      <c r="J545" s="192"/>
      <c r="K545" s="188"/>
      <c r="L545" s="189"/>
      <c r="M545" s="11"/>
      <c r="N545" s="11"/>
      <c r="O545" s="121">
        <f t="shared" si="14"/>
        <v>232</v>
      </c>
      <c r="P545" s="1"/>
      <c r="Q545" s="1"/>
    </row>
    <row r="546" spans="1:17" ht="12" customHeight="1" hidden="1" thickBot="1">
      <c r="A546" s="20"/>
      <c r="B546" s="12"/>
      <c r="C546" s="10"/>
      <c r="D546" s="10"/>
      <c r="E546" s="10"/>
      <c r="F546" s="14"/>
      <c r="G546" s="14"/>
      <c r="H546" s="14"/>
      <c r="I546" s="14"/>
      <c r="J546" s="14"/>
      <c r="K546" s="14"/>
      <c r="L546" s="14"/>
      <c r="M546" s="14"/>
      <c r="N546" s="14"/>
      <c r="O546" s="120">
        <f t="shared" si="14"/>
        <v>232</v>
      </c>
      <c r="P546" s="1"/>
      <c r="Q546" s="1"/>
    </row>
    <row r="547" spans="1:17" ht="13.5" hidden="1" thickBot="1">
      <c r="A547" s="20"/>
      <c r="B547" s="12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19">
        <f t="shared" si="14"/>
        <v>232</v>
      </c>
      <c r="P547" s="1"/>
      <c r="Q547" s="1"/>
    </row>
    <row r="548" spans="1:16" ht="13.5" hidden="1" thickBot="1">
      <c r="A548" s="20"/>
      <c r="B548" s="12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19">
        <f t="shared" si="14"/>
        <v>232</v>
      </c>
      <c r="P548" s="1"/>
    </row>
    <row r="549" spans="1:16" ht="13.5" hidden="1" thickBot="1">
      <c r="A549" s="20"/>
      <c r="B549" s="12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19">
        <f t="shared" si="14"/>
        <v>232</v>
      </c>
      <c r="P549" s="1"/>
    </row>
    <row r="550" spans="1:16" ht="13.5" hidden="1" thickBot="1">
      <c r="A550" s="20"/>
      <c r="B550" s="12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19">
        <f t="shared" si="14"/>
        <v>232</v>
      </c>
      <c r="P550" s="1"/>
    </row>
    <row r="551" spans="1:16" ht="13.5" hidden="1" thickBot="1">
      <c r="A551" s="20"/>
      <c r="B551" s="12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19">
        <f t="shared" si="14"/>
        <v>232</v>
      </c>
      <c r="P551" s="1"/>
    </row>
    <row r="552" spans="1:16" ht="13.5" hidden="1" thickBot="1">
      <c r="A552" s="20"/>
      <c r="B552" s="12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19">
        <f t="shared" si="14"/>
        <v>232</v>
      </c>
      <c r="P552" s="1"/>
    </row>
    <row r="553" spans="1:16" ht="13.5" hidden="1" thickBot="1">
      <c r="A553" s="20"/>
      <c r="B553" s="12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19">
        <f t="shared" si="14"/>
        <v>232</v>
      </c>
      <c r="P553" s="1"/>
    </row>
    <row r="554" spans="1:16" ht="13.5" hidden="1" thickBot="1">
      <c r="A554" s="20"/>
      <c r="B554" s="12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19">
        <f t="shared" si="14"/>
        <v>232</v>
      </c>
      <c r="P554" s="1"/>
    </row>
    <row r="555" spans="1:16" ht="13.5" hidden="1" thickBot="1">
      <c r="A555" s="20"/>
      <c r="B555" s="12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19">
        <f t="shared" si="14"/>
        <v>232</v>
      </c>
      <c r="P555" s="1"/>
    </row>
    <row r="556" spans="1:16" ht="13.5" hidden="1" thickBot="1">
      <c r="A556" s="20"/>
      <c r="B556" s="12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19">
        <f t="shared" si="14"/>
        <v>232</v>
      </c>
      <c r="P556" s="1"/>
    </row>
    <row r="557" spans="1:16" ht="13.5" hidden="1" thickBot="1">
      <c r="A557" s="20"/>
      <c r="B557" s="12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19">
        <f t="shared" si="14"/>
        <v>232</v>
      </c>
      <c r="P557" s="1"/>
    </row>
    <row r="558" spans="1:16" ht="12" customHeight="1" hidden="1" thickBot="1">
      <c r="A558" s="20"/>
      <c r="B558" s="12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19">
        <f t="shared" si="14"/>
        <v>232</v>
      </c>
      <c r="P558" s="1"/>
    </row>
    <row r="559" spans="1:16" ht="13.5" hidden="1" thickBot="1">
      <c r="A559" s="20"/>
      <c r="B559" s="12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19">
        <f t="shared" si="14"/>
        <v>232</v>
      </c>
      <c r="P559" s="1"/>
    </row>
    <row r="560" spans="1:16" ht="13.5" hidden="1" thickBot="1">
      <c r="A560" s="20"/>
      <c r="B560" s="12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19">
        <f t="shared" si="14"/>
        <v>232</v>
      </c>
      <c r="P560" s="1"/>
    </row>
    <row r="561" spans="1:16" ht="0.75" customHeight="1" hidden="1" thickBot="1">
      <c r="A561" s="20"/>
      <c r="B561" s="12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19">
        <f t="shared" si="14"/>
        <v>232</v>
      </c>
      <c r="P561" s="1"/>
    </row>
    <row r="562" spans="1:16" ht="13.5" hidden="1" thickBot="1">
      <c r="A562" s="20"/>
      <c r="B562" s="12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19">
        <f t="shared" si="14"/>
        <v>232</v>
      </c>
      <c r="P562" s="1"/>
    </row>
    <row r="563" spans="1:16" ht="13.5" hidden="1" thickBot="1">
      <c r="A563" s="20"/>
      <c r="B563" s="12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19">
        <f t="shared" si="14"/>
        <v>232</v>
      </c>
      <c r="P563" s="1"/>
    </row>
    <row r="564" spans="1:16" ht="13.5" hidden="1" thickBot="1">
      <c r="A564" s="20"/>
      <c r="B564" s="12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19">
        <f t="shared" si="14"/>
        <v>232</v>
      </c>
      <c r="P564" s="1"/>
    </row>
    <row r="565" spans="1:16" ht="13.5" hidden="1" thickBot="1">
      <c r="A565" s="20"/>
      <c r="B565" s="12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19">
        <f t="shared" si="14"/>
        <v>232</v>
      </c>
      <c r="P565" s="1"/>
    </row>
    <row r="566" spans="1:16" ht="13.5" hidden="1" thickBot="1">
      <c r="A566" s="20"/>
      <c r="B566" s="12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19">
        <f t="shared" si="14"/>
        <v>232</v>
      </c>
      <c r="P566" s="1"/>
    </row>
    <row r="567" spans="1:16" ht="13.5" hidden="1" thickBot="1">
      <c r="A567" s="20"/>
      <c r="B567" s="12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19">
        <f t="shared" si="14"/>
        <v>232</v>
      </c>
      <c r="P567" s="1"/>
    </row>
    <row r="568" spans="1:16" ht="13.5" hidden="1" thickBot="1">
      <c r="A568" s="20"/>
      <c r="B568" s="12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19">
        <f t="shared" si="14"/>
        <v>232</v>
      </c>
      <c r="P568" s="1"/>
    </row>
    <row r="569" spans="1:16" ht="13.5" hidden="1" thickBot="1">
      <c r="A569" s="20"/>
      <c r="B569" s="12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19">
        <f t="shared" si="14"/>
        <v>232</v>
      </c>
      <c r="P569" s="1"/>
    </row>
    <row r="570" spans="1:16" ht="13.5" hidden="1" thickBot="1">
      <c r="A570" s="20"/>
      <c r="B570" s="12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19">
        <f t="shared" si="14"/>
        <v>232</v>
      </c>
      <c r="P570" s="1"/>
    </row>
    <row r="571" spans="1:16" ht="13.5" hidden="1" thickBot="1">
      <c r="A571" s="20"/>
      <c r="B571" s="12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19">
        <f t="shared" si="14"/>
        <v>232</v>
      </c>
      <c r="P571" s="1"/>
    </row>
    <row r="572" spans="1:16" ht="13.5" hidden="1" thickBot="1">
      <c r="A572" s="20"/>
      <c r="B572" s="12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19">
        <f t="shared" si="14"/>
        <v>232</v>
      </c>
      <c r="P572" s="1"/>
    </row>
    <row r="573" spans="1:16" ht="13.5" hidden="1" thickBot="1">
      <c r="A573" s="20"/>
      <c r="B573" s="12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19">
        <f t="shared" si="14"/>
        <v>232</v>
      </c>
      <c r="P573" s="1"/>
    </row>
    <row r="574" spans="1:16" ht="13.5" hidden="1" thickBot="1">
      <c r="A574" s="20"/>
      <c r="B574" s="12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19">
        <f t="shared" si="14"/>
        <v>232</v>
      </c>
      <c r="P574" s="1"/>
    </row>
    <row r="575" spans="1:16" ht="13.5" hidden="1" thickBot="1">
      <c r="A575" s="20"/>
      <c r="B575" s="13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21">
        <f t="shared" si="14"/>
        <v>232</v>
      </c>
      <c r="P575" s="1"/>
    </row>
    <row r="576" spans="1:16" ht="12.75">
      <c r="A576" s="1"/>
      <c r="B576" s="251" t="s">
        <v>346</v>
      </c>
      <c r="C576" s="251"/>
      <c r="D576" s="251"/>
      <c r="P576" s="1"/>
    </row>
    <row r="577" spans="1:16" ht="12.75">
      <c r="A577" s="1"/>
      <c r="P577" s="1"/>
    </row>
    <row r="578" spans="1:16" ht="12.75">
      <c r="A578" s="1"/>
      <c r="C578" s="2" t="s">
        <v>7</v>
      </c>
      <c r="P578" s="1"/>
    </row>
    <row r="579" spans="1:16" ht="13.5" thickBot="1">
      <c r="A579" s="1"/>
      <c r="B579" s="1"/>
      <c r="C579" s="1"/>
      <c r="D579" s="1"/>
      <c r="E579" s="1"/>
      <c r="F579" s="1"/>
      <c r="G579" s="1"/>
      <c r="H579" s="1"/>
      <c r="I579" s="1"/>
      <c r="P579" s="1"/>
    </row>
    <row r="580" spans="1:16" ht="12.75">
      <c r="A580" s="20"/>
      <c r="B580" s="31" t="s">
        <v>14</v>
      </c>
      <c r="C580" s="3" t="s">
        <v>16</v>
      </c>
      <c r="D580" s="249" t="s">
        <v>0</v>
      </c>
      <c r="E580" s="37" t="s">
        <v>12</v>
      </c>
      <c r="F580" s="209" t="s">
        <v>1</v>
      </c>
      <c r="G580" s="4" t="s">
        <v>21</v>
      </c>
      <c r="H580" s="209" t="s">
        <v>18</v>
      </c>
      <c r="I580" s="209" t="s">
        <v>2</v>
      </c>
      <c r="J580" s="209" t="s">
        <v>3</v>
      </c>
      <c r="K580" s="209" t="s">
        <v>4</v>
      </c>
      <c r="L580" s="209" t="s">
        <v>20</v>
      </c>
      <c r="M580" s="4" t="s">
        <v>5</v>
      </c>
      <c r="N580" s="4" t="s">
        <v>8</v>
      </c>
      <c r="O580" s="5" t="s">
        <v>10</v>
      </c>
      <c r="P580" s="1"/>
    </row>
    <row r="581" spans="1:16" ht="12.75">
      <c r="A581" s="20"/>
      <c r="B581" s="32" t="s">
        <v>15</v>
      </c>
      <c r="C581" s="33" t="s">
        <v>17</v>
      </c>
      <c r="D581" s="250"/>
      <c r="E581" s="36" t="s">
        <v>13</v>
      </c>
      <c r="F581" s="210"/>
      <c r="G581" s="33" t="s">
        <v>22</v>
      </c>
      <c r="H581" s="210"/>
      <c r="I581" s="210"/>
      <c r="J581" s="210"/>
      <c r="K581" s="210"/>
      <c r="L581" s="210"/>
      <c r="M581" s="33" t="s">
        <v>6</v>
      </c>
      <c r="N581" s="33" t="s">
        <v>9</v>
      </c>
      <c r="O581" s="33" t="s">
        <v>11</v>
      </c>
      <c r="P581" s="1"/>
    </row>
    <row r="582" spans="1:15" ht="36.75" customHeight="1" thickBot="1">
      <c r="A582" s="20"/>
      <c r="B582" s="41"/>
      <c r="C582" s="59" t="s">
        <v>204</v>
      </c>
      <c r="D582" s="38">
        <v>44500000</v>
      </c>
      <c r="E582" s="34"/>
      <c r="F582" s="34"/>
      <c r="G582" s="34"/>
      <c r="H582" s="34"/>
      <c r="I582" s="34"/>
      <c r="J582" s="34"/>
      <c r="K582" s="34"/>
      <c r="L582" s="34"/>
      <c r="M582" s="34"/>
      <c r="N582" s="53">
        <v>869</v>
      </c>
      <c r="O582" s="28"/>
    </row>
    <row r="583" spans="1:15" ht="12.75">
      <c r="A583" s="20"/>
      <c r="B583" s="15">
        <v>1</v>
      </c>
      <c r="C583" s="83" t="s">
        <v>445</v>
      </c>
      <c r="D583" s="16"/>
      <c r="E583" s="16"/>
      <c r="F583" s="16" t="s">
        <v>152</v>
      </c>
      <c r="G583" s="68" t="s">
        <v>22</v>
      </c>
      <c r="H583" s="68">
        <v>2</v>
      </c>
      <c r="I583" s="68" t="s">
        <v>76</v>
      </c>
      <c r="J583" s="89" t="s">
        <v>446</v>
      </c>
      <c r="K583" s="68">
        <v>17.39</v>
      </c>
      <c r="L583" s="76">
        <v>42116</v>
      </c>
      <c r="M583" s="142" t="s">
        <v>151</v>
      </c>
      <c r="N583" s="14"/>
      <c r="O583" s="120">
        <f>N582-K583</f>
        <v>851.61</v>
      </c>
    </row>
    <row r="584" spans="1:15" ht="12.75">
      <c r="A584" s="20"/>
      <c r="B584" s="12">
        <v>2</v>
      </c>
      <c r="C584" s="71" t="s">
        <v>238</v>
      </c>
      <c r="D584" s="17"/>
      <c r="E584" s="17"/>
      <c r="F584" s="16" t="s">
        <v>152</v>
      </c>
      <c r="G584" s="68" t="s">
        <v>22</v>
      </c>
      <c r="H584" s="68">
        <v>3</v>
      </c>
      <c r="I584" s="68" t="s">
        <v>76</v>
      </c>
      <c r="J584" s="89" t="s">
        <v>468</v>
      </c>
      <c r="K584" s="69">
        <v>4.25</v>
      </c>
      <c r="L584" s="76">
        <v>42151</v>
      </c>
      <c r="M584" s="142" t="s">
        <v>151</v>
      </c>
      <c r="N584" s="10"/>
      <c r="O584" s="119">
        <f aca="true" t="shared" si="15" ref="O584:O616">O583-K584</f>
        <v>847.36</v>
      </c>
    </row>
    <row r="585" spans="1:15" ht="12.75">
      <c r="A585" s="20"/>
      <c r="B585" s="12">
        <v>3</v>
      </c>
      <c r="C585" s="83" t="s">
        <v>222</v>
      </c>
      <c r="D585" s="10"/>
      <c r="E585" s="10"/>
      <c r="F585" s="16" t="s">
        <v>152</v>
      </c>
      <c r="G585" s="68" t="s">
        <v>22</v>
      </c>
      <c r="H585" s="71">
        <v>2</v>
      </c>
      <c r="I585" s="68" t="s">
        <v>76</v>
      </c>
      <c r="J585" s="89" t="s">
        <v>468</v>
      </c>
      <c r="K585" s="71">
        <v>1.12</v>
      </c>
      <c r="L585" s="76">
        <v>42151</v>
      </c>
      <c r="M585" s="142" t="s">
        <v>151</v>
      </c>
      <c r="N585" s="10"/>
      <c r="O585" s="119">
        <f t="shared" si="15"/>
        <v>846.24</v>
      </c>
    </row>
    <row r="586" spans="1:15" ht="12.75">
      <c r="A586" s="20"/>
      <c r="B586" s="12">
        <v>4</v>
      </c>
      <c r="C586" s="71" t="s">
        <v>502</v>
      </c>
      <c r="D586" s="10"/>
      <c r="E586" s="10"/>
      <c r="F586" s="16" t="s">
        <v>152</v>
      </c>
      <c r="G586" s="68" t="s">
        <v>22</v>
      </c>
      <c r="H586" s="71">
        <v>1</v>
      </c>
      <c r="I586" s="68" t="s">
        <v>76</v>
      </c>
      <c r="J586" s="89" t="s">
        <v>499</v>
      </c>
      <c r="K586" s="71">
        <v>1.72</v>
      </c>
      <c r="L586" s="76">
        <v>42165</v>
      </c>
      <c r="M586" s="142" t="s">
        <v>151</v>
      </c>
      <c r="N586" s="10"/>
      <c r="O586" s="119">
        <f t="shared" si="15"/>
        <v>844.52</v>
      </c>
    </row>
    <row r="587" spans="1:15" ht="12.75">
      <c r="A587" s="20"/>
      <c r="B587" s="12">
        <v>5</v>
      </c>
      <c r="C587" s="83" t="s">
        <v>222</v>
      </c>
      <c r="D587" s="10"/>
      <c r="E587" s="10"/>
      <c r="F587" s="16" t="s">
        <v>152</v>
      </c>
      <c r="G587" s="68" t="s">
        <v>22</v>
      </c>
      <c r="H587" s="71">
        <v>5</v>
      </c>
      <c r="I587" s="68" t="s">
        <v>76</v>
      </c>
      <c r="J587" s="89" t="s">
        <v>505</v>
      </c>
      <c r="K587" s="71">
        <v>2.8</v>
      </c>
      <c r="L587" s="76">
        <v>42172</v>
      </c>
      <c r="M587" s="142" t="s">
        <v>151</v>
      </c>
      <c r="N587" s="10"/>
      <c r="O587" s="119">
        <f t="shared" si="15"/>
        <v>841.72</v>
      </c>
    </row>
    <row r="588" spans="1:15" ht="12.75">
      <c r="A588" s="20"/>
      <c r="B588" s="12">
        <v>6</v>
      </c>
      <c r="C588" s="71" t="s">
        <v>506</v>
      </c>
      <c r="D588" s="10"/>
      <c r="E588" s="10"/>
      <c r="F588" s="16" t="s">
        <v>152</v>
      </c>
      <c r="G588" s="68" t="s">
        <v>22</v>
      </c>
      <c r="H588" s="71">
        <v>5</v>
      </c>
      <c r="I588" s="68" t="s">
        <v>76</v>
      </c>
      <c r="J588" s="89" t="s">
        <v>505</v>
      </c>
      <c r="K588" s="71">
        <v>7.09</v>
      </c>
      <c r="L588" s="76">
        <v>42172</v>
      </c>
      <c r="M588" s="142" t="s">
        <v>151</v>
      </c>
      <c r="N588" s="10"/>
      <c r="O588" s="119">
        <f t="shared" si="15"/>
        <v>834.63</v>
      </c>
    </row>
    <row r="589" spans="1:15" ht="12.75">
      <c r="A589" s="20"/>
      <c r="B589" s="12">
        <v>7</v>
      </c>
      <c r="C589" s="71" t="s">
        <v>612</v>
      </c>
      <c r="D589" s="10"/>
      <c r="E589" s="10"/>
      <c r="F589" s="16" t="s">
        <v>152</v>
      </c>
      <c r="G589" s="68" t="s">
        <v>22</v>
      </c>
      <c r="H589" s="71">
        <v>1</v>
      </c>
      <c r="I589" s="68" t="s">
        <v>76</v>
      </c>
      <c r="J589" s="89" t="s">
        <v>610</v>
      </c>
      <c r="K589" s="71">
        <v>1.52</v>
      </c>
      <c r="L589" s="76">
        <v>42242</v>
      </c>
      <c r="M589" s="142" t="s">
        <v>151</v>
      </c>
      <c r="N589" s="10"/>
      <c r="O589" s="119">
        <f t="shared" si="15"/>
        <v>833.11</v>
      </c>
    </row>
    <row r="590" spans="1:15" ht="12.75">
      <c r="A590" s="20"/>
      <c r="B590" s="12">
        <v>8</v>
      </c>
      <c r="C590" s="83" t="s">
        <v>613</v>
      </c>
      <c r="D590" s="10"/>
      <c r="E590" s="10"/>
      <c r="F590" s="16" t="s">
        <v>152</v>
      </c>
      <c r="G590" s="68" t="s">
        <v>22</v>
      </c>
      <c r="H590" s="71">
        <v>1</v>
      </c>
      <c r="I590" s="68" t="s">
        <v>76</v>
      </c>
      <c r="J590" s="89" t="s">
        <v>610</v>
      </c>
      <c r="K590" s="71">
        <v>2.84</v>
      </c>
      <c r="L590" s="76">
        <v>42242</v>
      </c>
      <c r="M590" s="142" t="s">
        <v>151</v>
      </c>
      <c r="N590" s="10"/>
      <c r="O590" s="119">
        <f t="shared" si="15"/>
        <v>830.27</v>
      </c>
    </row>
    <row r="591" spans="1:15" ht="12.75">
      <c r="A591" s="20"/>
      <c r="B591" s="12">
        <v>9</v>
      </c>
      <c r="C591" s="83" t="s">
        <v>222</v>
      </c>
      <c r="D591" s="10"/>
      <c r="E591" s="10"/>
      <c r="F591" s="16" t="s">
        <v>152</v>
      </c>
      <c r="G591" s="68" t="s">
        <v>22</v>
      </c>
      <c r="H591" s="71">
        <v>5</v>
      </c>
      <c r="I591" s="68" t="s">
        <v>76</v>
      </c>
      <c r="J591" s="89" t="s">
        <v>610</v>
      </c>
      <c r="K591" s="71">
        <v>4.76</v>
      </c>
      <c r="L591" s="76">
        <v>42242</v>
      </c>
      <c r="M591" s="142" t="s">
        <v>151</v>
      </c>
      <c r="N591" s="10"/>
      <c r="O591" s="119">
        <f t="shared" si="15"/>
        <v>825.51</v>
      </c>
    </row>
    <row r="592" spans="1:15" ht="12.75">
      <c r="A592" s="20"/>
      <c r="B592" s="12">
        <v>10</v>
      </c>
      <c r="C592" s="83" t="s">
        <v>240</v>
      </c>
      <c r="D592" s="10"/>
      <c r="E592" s="10"/>
      <c r="F592" s="16" t="s">
        <v>152</v>
      </c>
      <c r="G592" s="68" t="s">
        <v>22</v>
      </c>
      <c r="H592" s="71"/>
      <c r="I592" s="68" t="s">
        <v>76</v>
      </c>
      <c r="J592" s="89"/>
      <c r="K592" s="71"/>
      <c r="L592" s="76"/>
      <c r="M592" s="142" t="s">
        <v>151</v>
      </c>
      <c r="N592" s="10"/>
      <c r="O592" s="119">
        <f t="shared" si="15"/>
        <v>825.51</v>
      </c>
    </row>
    <row r="593" spans="1:15" ht="12.75">
      <c r="A593" s="20"/>
      <c r="B593" s="12">
        <v>11</v>
      </c>
      <c r="C593" s="83" t="s">
        <v>241</v>
      </c>
      <c r="D593" s="10"/>
      <c r="E593" s="10"/>
      <c r="F593" s="16" t="s">
        <v>152</v>
      </c>
      <c r="G593" s="68" t="s">
        <v>22</v>
      </c>
      <c r="H593" s="71"/>
      <c r="I593" s="68" t="s">
        <v>76</v>
      </c>
      <c r="J593" s="89"/>
      <c r="K593" s="71"/>
      <c r="L593" s="76"/>
      <c r="M593" s="142" t="s">
        <v>151</v>
      </c>
      <c r="N593" s="10"/>
      <c r="O593" s="119">
        <f t="shared" si="15"/>
        <v>825.51</v>
      </c>
    </row>
    <row r="594" spans="1:15" ht="12.75">
      <c r="A594" s="20"/>
      <c r="B594" s="12">
        <v>12</v>
      </c>
      <c r="C594" s="83" t="s">
        <v>222</v>
      </c>
      <c r="D594" s="10"/>
      <c r="E594" s="10"/>
      <c r="F594" s="16" t="s">
        <v>152</v>
      </c>
      <c r="G594" s="68" t="s">
        <v>22</v>
      </c>
      <c r="H594" s="71"/>
      <c r="I594" s="68" t="s">
        <v>76</v>
      </c>
      <c r="J594" s="89"/>
      <c r="K594" s="71"/>
      <c r="L594" s="76"/>
      <c r="M594" s="142" t="s">
        <v>151</v>
      </c>
      <c r="N594" s="10"/>
      <c r="O594" s="119">
        <f t="shared" si="15"/>
        <v>825.51</v>
      </c>
    </row>
    <row r="595" spans="1:15" ht="12.75">
      <c r="A595" s="20"/>
      <c r="B595" s="12">
        <v>13</v>
      </c>
      <c r="C595" s="71" t="s">
        <v>247</v>
      </c>
      <c r="D595" s="10"/>
      <c r="E595" s="10"/>
      <c r="F595" s="16" t="s">
        <v>152</v>
      </c>
      <c r="G595" s="68" t="s">
        <v>22</v>
      </c>
      <c r="H595" s="71"/>
      <c r="I595" s="68" t="s">
        <v>76</v>
      </c>
      <c r="J595" s="89"/>
      <c r="K595" s="71"/>
      <c r="L595" s="76"/>
      <c r="M595" s="142" t="s">
        <v>151</v>
      </c>
      <c r="N595" s="10"/>
      <c r="O595" s="119">
        <f t="shared" si="15"/>
        <v>825.51</v>
      </c>
    </row>
    <row r="596" spans="1:15" ht="12.75">
      <c r="A596" s="20"/>
      <c r="B596" s="12">
        <v>14</v>
      </c>
      <c r="C596" s="83" t="s">
        <v>248</v>
      </c>
      <c r="D596" s="10"/>
      <c r="E596" s="10"/>
      <c r="F596" s="16" t="s">
        <v>152</v>
      </c>
      <c r="G596" s="68" t="s">
        <v>22</v>
      </c>
      <c r="H596" s="71"/>
      <c r="I596" s="68" t="s">
        <v>76</v>
      </c>
      <c r="J596" s="89"/>
      <c r="K596" s="71"/>
      <c r="L596" s="76"/>
      <c r="M596" s="142" t="s">
        <v>151</v>
      </c>
      <c r="N596" s="10"/>
      <c r="O596" s="119">
        <f t="shared" si="15"/>
        <v>825.51</v>
      </c>
    </row>
    <row r="597" spans="1:15" ht="12.75">
      <c r="A597" s="20"/>
      <c r="B597" s="12">
        <v>15</v>
      </c>
      <c r="C597" s="71" t="s">
        <v>259</v>
      </c>
      <c r="D597" s="10"/>
      <c r="E597" s="10"/>
      <c r="F597" s="16" t="s">
        <v>152</v>
      </c>
      <c r="G597" s="68" t="s">
        <v>22</v>
      </c>
      <c r="H597" s="71"/>
      <c r="I597" s="68" t="s">
        <v>76</v>
      </c>
      <c r="J597" s="89"/>
      <c r="K597" s="71"/>
      <c r="L597" s="76"/>
      <c r="M597" s="142" t="s">
        <v>151</v>
      </c>
      <c r="N597" s="10"/>
      <c r="O597" s="119">
        <f t="shared" si="15"/>
        <v>825.51</v>
      </c>
    </row>
    <row r="598" spans="1:15" ht="12.75">
      <c r="A598" s="20"/>
      <c r="B598" s="12">
        <v>16</v>
      </c>
      <c r="C598" s="68" t="s">
        <v>286</v>
      </c>
      <c r="D598" s="10"/>
      <c r="E598" s="10"/>
      <c r="F598" s="16" t="s">
        <v>152</v>
      </c>
      <c r="G598" s="68" t="s">
        <v>22</v>
      </c>
      <c r="H598" s="71"/>
      <c r="I598" s="68" t="s">
        <v>76</v>
      </c>
      <c r="J598" s="89"/>
      <c r="K598" s="71"/>
      <c r="L598" s="76"/>
      <c r="M598" s="142" t="s">
        <v>151</v>
      </c>
      <c r="N598" s="10"/>
      <c r="O598" s="119">
        <f t="shared" si="15"/>
        <v>825.51</v>
      </c>
    </row>
    <row r="599" spans="1:15" ht="12.75">
      <c r="A599" s="20"/>
      <c r="B599" s="12">
        <v>17</v>
      </c>
      <c r="C599" s="69" t="s">
        <v>297</v>
      </c>
      <c r="D599" s="10"/>
      <c r="E599" s="10"/>
      <c r="F599" s="16" t="s">
        <v>152</v>
      </c>
      <c r="G599" s="68" t="s">
        <v>298</v>
      </c>
      <c r="H599" s="71"/>
      <c r="I599" s="68" t="s">
        <v>76</v>
      </c>
      <c r="J599" s="89"/>
      <c r="K599" s="71"/>
      <c r="L599" s="76"/>
      <c r="M599" s="142" t="s">
        <v>151</v>
      </c>
      <c r="N599" s="10"/>
      <c r="O599" s="119">
        <f t="shared" si="15"/>
        <v>825.51</v>
      </c>
    </row>
    <row r="600" spans="1:15" ht="12.75" customHeight="1" thickBot="1">
      <c r="A600" s="20"/>
      <c r="B600" s="12"/>
      <c r="C600" s="71"/>
      <c r="D600" s="10"/>
      <c r="E600" s="10"/>
      <c r="F600" s="10"/>
      <c r="G600" s="10"/>
      <c r="H600" s="10"/>
      <c r="I600" s="10"/>
      <c r="J600" s="10"/>
      <c r="K600" s="11"/>
      <c r="L600" s="11"/>
      <c r="M600" s="11"/>
      <c r="N600" s="11"/>
      <c r="O600" s="121">
        <f t="shared" si="15"/>
        <v>825.51</v>
      </c>
    </row>
    <row r="601" spans="1:15" ht="12.75" customHeight="1" hidden="1" thickBot="1">
      <c r="A601" s="20"/>
      <c r="B601" s="12"/>
      <c r="C601" s="83"/>
      <c r="D601" s="10"/>
      <c r="E601" s="10"/>
      <c r="F601" s="10"/>
      <c r="G601" s="10"/>
      <c r="H601" s="10"/>
      <c r="I601" s="10"/>
      <c r="J601" s="10"/>
      <c r="K601" s="14"/>
      <c r="L601" s="14"/>
      <c r="M601" s="14"/>
      <c r="N601" s="14"/>
      <c r="O601" s="120">
        <f t="shared" si="15"/>
        <v>825.51</v>
      </c>
    </row>
    <row r="602" spans="1:15" ht="13.5" hidden="1" thickBot="1">
      <c r="A602" s="20"/>
      <c r="B602" s="12"/>
      <c r="C602" s="83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19">
        <f t="shared" si="15"/>
        <v>825.51</v>
      </c>
    </row>
    <row r="603" spans="1:15" ht="13.5" hidden="1" thickBot="1">
      <c r="A603" s="20"/>
      <c r="B603" s="12"/>
      <c r="C603" s="83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19">
        <f t="shared" si="15"/>
        <v>825.51</v>
      </c>
    </row>
    <row r="604" spans="1:15" ht="13.5" hidden="1" thickBot="1">
      <c r="A604" s="20"/>
      <c r="B604" s="12"/>
      <c r="C604" s="71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19">
        <f t="shared" si="15"/>
        <v>825.51</v>
      </c>
    </row>
    <row r="605" spans="1:15" ht="13.5" hidden="1" thickBot="1">
      <c r="A605" s="20"/>
      <c r="B605" s="12"/>
      <c r="C605" s="83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19">
        <f t="shared" si="15"/>
        <v>825.51</v>
      </c>
    </row>
    <row r="606" spans="1:15" ht="13.5" hidden="1" thickBot="1">
      <c r="A606" s="20"/>
      <c r="B606" s="12"/>
      <c r="C606" s="68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19">
        <f t="shared" si="15"/>
        <v>825.51</v>
      </c>
    </row>
    <row r="607" spans="1:15" ht="13.5" hidden="1" thickBot="1">
      <c r="A607" s="20"/>
      <c r="B607" s="12"/>
      <c r="C607" s="83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19">
        <f t="shared" si="15"/>
        <v>825.51</v>
      </c>
    </row>
    <row r="608" spans="1:15" ht="13.5" hidden="1" thickBot="1">
      <c r="A608" s="20"/>
      <c r="B608" s="12"/>
      <c r="C608" s="83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19">
        <f t="shared" si="15"/>
        <v>825.51</v>
      </c>
    </row>
    <row r="609" spans="1:15" ht="13.5" hidden="1" thickBot="1">
      <c r="A609" s="20"/>
      <c r="B609" s="12"/>
      <c r="C609" s="83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19">
        <f t="shared" si="15"/>
        <v>825.51</v>
      </c>
    </row>
    <row r="610" spans="1:15" ht="13.5" hidden="1" thickBot="1">
      <c r="A610" s="20"/>
      <c r="B610" s="12"/>
      <c r="C610" s="83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19">
        <f t="shared" si="15"/>
        <v>825.51</v>
      </c>
    </row>
    <row r="611" spans="1:15" ht="13.5" hidden="1" thickBot="1">
      <c r="A611" s="20"/>
      <c r="B611" s="12"/>
      <c r="C611" s="83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19">
        <f t="shared" si="15"/>
        <v>825.51</v>
      </c>
    </row>
    <row r="612" spans="1:15" ht="13.5" hidden="1" thickBot="1">
      <c r="A612" s="20"/>
      <c r="B612" s="12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19">
        <f t="shared" si="15"/>
        <v>825.51</v>
      </c>
    </row>
    <row r="613" spans="1:15" ht="13.5" hidden="1" thickBot="1">
      <c r="A613" s="20"/>
      <c r="B613" s="12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19">
        <f t="shared" si="15"/>
        <v>825.51</v>
      </c>
    </row>
    <row r="614" spans="1:15" ht="13.5" hidden="1" thickBot="1">
      <c r="A614" s="20"/>
      <c r="B614" s="12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19">
        <f t="shared" si="15"/>
        <v>825.51</v>
      </c>
    </row>
    <row r="615" spans="1:15" ht="13.5" hidden="1" thickBot="1">
      <c r="A615" s="20"/>
      <c r="B615" s="12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19">
        <f t="shared" si="15"/>
        <v>825.51</v>
      </c>
    </row>
    <row r="616" spans="1:15" ht="13.5" hidden="1" thickBot="1">
      <c r="A616" s="20"/>
      <c r="B616" s="13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21">
        <f t="shared" si="15"/>
        <v>825.51</v>
      </c>
    </row>
    <row r="617" spans="2:10" ht="12.75">
      <c r="B617" s="40"/>
      <c r="C617" s="251" t="s">
        <v>346</v>
      </c>
      <c r="D617" s="251"/>
      <c r="E617" s="40"/>
      <c r="F617" s="40"/>
      <c r="G617" s="40"/>
      <c r="H617" s="40"/>
      <c r="I617" s="40"/>
      <c r="J617" s="40"/>
    </row>
    <row r="619" ht="12.75">
      <c r="C619" s="2" t="s">
        <v>7</v>
      </c>
    </row>
    <row r="620" spans="2:9" ht="13.5" thickBot="1">
      <c r="B620" s="1"/>
      <c r="C620" s="1"/>
      <c r="D620" s="1"/>
      <c r="E620" s="1"/>
      <c r="F620" s="1"/>
      <c r="G620" s="1"/>
      <c r="H620" s="1"/>
      <c r="I620" s="1"/>
    </row>
    <row r="621" spans="1:15" ht="12.75">
      <c r="A621" s="20"/>
      <c r="B621" s="31" t="s">
        <v>14</v>
      </c>
      <c r="C621" s="3" t="s">
        <v>16</v>
      </c>
      <c r="D621" s="249" t="s">
        <v>0</v>
      </c>
      <c r="E621" s="37" t="s">
        <v>12</v>
      </c>
      <c r="F621" s="209" t="s">
        <v>1</v>
      </c>
      <c r="G621" s="4" t="s">
        <v>21</v>
      </c>
      <c r="H621" s="209" t="s">
        <v>18</v>
      </c>
      <c r="I621" s="209" t="s">
        <v>2</v>
      </c>
      <c r="J621" s="209" t="s">
        <v>3</v>
      </c>
      <c r="K621" s="209" t="s">
        <v>4</v>
      </c>
      <c r="L621" s="209" t="s">
        <v>20</v>
      </c>
      <c r="M621" s="4" t="s">
        <v>5</v>
      </c>
      <c r="N621" s="4" t="s">
        <v>8</v>
      </c>
      <c r="O621" s="5" t="s">
        <v>10</v>
      </c>
    </row>
    <row r="622" spans="1:15" ht="12.75">
      <c r="A622" s="20"/>
      <c r="B622" s="32" t="s">
        <v>15</v>
      </c>
      <c r="C622" s="33" t="s">
        <v>17</v>
      </c>
      <c r="D622" s="250"/>
      <c r="E622" s="36" t="s">
        <v>13</v>
      </c>
      <c r="F622" s="210"/>
      <c r="G622" s="33" t="s">
        <v>22</v>
      </c>
      <c r="H622" s="210"/>
      <c r="I622" s="210"/>
      <c r="J622" s="210"/>
      <c r="K622" s="210"/>
      <c r="L622" s="210"/>
      <c r="M622" s="33" t="s">
        <v>6</v>
      </c>
      <c r="N622" s="33" t="s">
        <v>9</v>
      </c>
      <c r="O622" s="33" t="s">
        <v>11</v>
      </c>
    </row>
    <row r="623" spans="1:15" ht="18" customHeight="1">
      <c r="A623" s="20"/>
      <c r="B623" s="218"/>
      <c r="C623" s="58" t="s">
        <v>35</v>
      </c>
      <c r="D623" s="230">
        <v>9310000</v>
      </c>
      <c r="E623" s="216"/>
      <c r="F623" s="216"/>
      <c r="G623" s="216"/>
      <c r="H623" s="216"/>
      <c r="I623" s="216"/>
      <c r="J623" s="216"/>
      <c r="K623" s="216"/>
      <c r="L623" s="216"/>
      <c r="M623" s="216"/>
      <c r="N623" s="246">
        <v>11585</v>
      </c>
      <c r="O623" s="213"/>
    </row>
    <row r="624" spans="1:15" ht="17.25" customHeight="1">
      <c r="A624" s="20"/>
      <c r="B624" s="222"/>
      <c r="C624" s="54" t="s">
        <v>36</v>
      </c>
      <c r="D624" s="254"/>
      <c r="E624" s="225"/>
      <c r="F624" s="225"/>
      <c r="G624" s="225"/>
      <c r="H624" s="225"/>
      <c r="I624" s="225"/>
      <c r="J624" s="225"/>
      <c r="K624" s="225"/>
      <c r="L624" s="225"/>
      <c r="M624" s="225"/>
      <c r="N624" s="255"/>
      <c r="O624" s="214"/>
    </row>
    <row r="625" spans="1:15" ht="12.75">
      <c r="A625" s="20"/>
      <c r="B625" s="12">
        <v>1</v>
      </c>
      <c r="C625" s="83" t="s">
        <v>90</v>
      </c>
      <c r="D625" s="17"/>
      <c r="E625" s="17"/>
      <c r="F625" s="141" t="s">
        <v>152</v>
      </c>
      <c r="G625" s="87" t="s">
        <v>243</v>
      </c>
      <c r="H625" s="69">
        <v>21.465</v>
      </c>
      <c r="I625" s="83" t="s">
        <v>91</v>
      </c>
      <c r="J625" s="105" t="s">
        <v>371</v>
      </c>
      <c r="K625" s="71">
        <v>1552.93</v>
      </c>
      <c r="L625" s="75">
        <v>42035</v>
      </c>
      <c r="M625" s="142" t="s">
        <v>150</v>
      </c>
      <c r="N625" s="10"/>
      <c r="O625" s="119">
        <f>N623-K625</f>
        <v>10032.07</v>
      </c>
    </row>
    <row r="626" spans="1:15" ht="12.75">
      <c r="A626" s="20"/>
      <c r="B626" s="12">
        <v>2</v>
      </c>
      <c r="C626" s="83" t="s">
        <v>90</v>
      </c>
      <c r="D626" s="10"/>
      <c r="E626" s="10"/>
      <c r="F626" s="141" t="s">
        <v>152</v>
      </c>
      <c r="G626" s="87" t="s">
        <v>243</v>
      </c>
      <c r="H626" s="69">
        <v>19.028</v>
      </c>
      <c r="I626" s="83" t="s">
        <v>91</v>
      </c>
      <c r="J626" s="105" t="s">
        <v>400</v>
      </c>
      <c r="K626" s="71">
        <v>1366.83</v>
      </c>
      <c r="L626" s="75">
        <v>42063</v>
      </c>
      <c r="M626" s="142" t="s">
        <v>150</v>
      </c>
      <c r="N626" s="10"/>
      <c r="O626" s="119">
        <f aca="true" t="shared" si="16" ref="O626:O657">O625-K626</f>
        <v>8665.24</v>
      </c>
    </row>
    <row r="627" spans="1:15" ht="12.75">
      <c r="A627" s="20"/>
      <c r="B627" s="12">
        <v>3</v>
      </c>
      <c r="C627" s="83" t="s">
        <v>90</v>
      </c>
      <c r="D627" s="10"/>
      <c r="E627" s="10"/>
      <c r="F627" s="141" t="s">
        <v>152</v>
      </c>
      <c r="G627" s="87" t="s">
        <v>243</v>
      </c>
      <c r="H627" s="71">
        <v>18.955</v>
      </c>
      <c r="I627" s="83" t="s">
        <v>91</v>
      </c>
      <c r="J627" s="105" t="s">
        <v>431</v>
      </c>
      <c r="K627" s="71">
        <v>1346.52</v>
      </c>
      <c r="L627" s="75">
        <v>42094</v>
      </c>
      <c r="M627" s="142" t="s">
        <v>150</v>
      </c>
      <c r="N627" s="10"/>
      <c r="O627" s="119">
        <f t="shared" si="16"/>
        <v>7318.719999999999</v>
      </c>
    </row>
    <row r="628" spans="1:15" ht="12.75">
      <c r="A628" s="20"/>
      <c r="B628" s="12">
        <v>4</v>
      </c>
      <c r="C628" s="83" t="s">
        <v>90</v>
      </c>
      <c r="D628" s="10"/>
      <c r="E628" s="10"/>
      <c r="F628" s="141" t="s">
        <v>152</v>
      </c>
      <c r="G628" s="87" t="s">
        <v>243</v>
      </c>
      <c r="H628" s="71">
        <v>16.017</v>
      </c>
      <c r="I628" s="83" t="s">
        <v>91</v>
      </c>
      <c r="J628" s="105" t="s">
        <v>457</v>
      </c>
      <c r="K628" s="71">
        <v>1147.49</v>
      </c>
      <c r="L628" s="75">
        <v>42124</v>
      </c>
      <c r="M628" s="142" t="s">
        <v>150</v>
      </c>
      <c r="N628" s="10"/>
      <c r="O628" s="119">
        <f t="shared" si="16"/>
        <v>6171.23</v>
      </c>
    </row>
    <row r="629" spans="1:15" ht="12.75">
      <c r="A629" s="20"/>
      <c r="B629" s="12">
        <v>5</v>
      </c>
      <c r="C629" s="83" t="s">
        <v>90</v>
      </c>
      <c r="D629" s="10"/>
      <c r="E629" s="10"/>
      <c r="F629" s="141" t="s">
        <v>152</v>
      </c>
      <c r="G629" s="87" t="s">
        <v>243</v>
      </c>
      <c r="H629" s="71">
        <v>11.823</v>
      </c>
      <c r="I629" s="83" t="s">
        <v>91</v>
      </c>
      <c r="J629" s="105" t="s">
        <v>485</v>
      </c>
      <c r="K629" s="71">
        <v>862.13</v>
      </c>
      <c r="L629" s="75">
        <v>42155</v>
      </c>
      <c r="M629" s="142" t="s">
        <v>150</v>
      </c>
      <c r="N629" s="10"/>
      <c r="O629" s="119">
        <f t="shared" si="16"/>
        <v>5309.099999999999</v>
      </c>
    </row>
    <row r="630" spans="1:15" ht="12.75">
      <c r="A630" s="20"/>
      <c r="B630" s="12">
        <v>6</v>
      </c>
      <c r="C630" s="83" t="s">
        <v>90</v>
      </c>
      <c r="D630" s="10"/>
      <c r="E630" s="10"/>
      <c r="F630" s="141" t="s">
        <v>152</v>
      </c>
      <c r="G630" s="87" t="s">
        <v>243</v>
      </c>
      <c r="H630" s="71">
        <v>5.668</v>
      </c>
      <c r="I630" s="83" t="s">
        <v>91</v>
      </c>
      <c r="J630" s="105" t="s">
        <v>523</v>
      </c>
      <c r="K630" s="71">
        <v>401.1</v>
      </c>
      <c r="L630" s="75">
        <v>42185</v>
      </c>
      <c r="M630" s="142" t="s">
        <v>150</v>
      </c>
      <c r="N630" s="10"/>
      <c r="O630" s="119">
        <f t="shared" si="16"/>
        <v>4907.999999999999</v>
      </c>
    </row>
    <row r="631" spans="1:15" ht="12.75">
      <c r="A631" s="20"/>
      <c r="B631" s="12">
        <v>7</v>
      </c>
      <c r="C631" s="83" t="s">
        <v>90</v>
      </c>
      <c r="D631" s="10"/>
      <c r="E631" s="10"/>
      <c r="F631" s="141" t="s">
        <v>152</v>
      </c>
      <c r="G631" s="87" t="s">
        <v>243</v>
      </c>
      <c r="H631" s="71">
        <v>3.907</v>
      </c>
      <c r="I631" s="83" t="s">
        <v>91</v>
      </c>
      <c r="J631" s="105" t="s">
        <v>590</v>
      </c>
      <c r="K631" s="71">
        <v>265.51</v>
      </c>
      <c r="L631" s="75">
        <v>42216</v>
      </c>
      <c r="M631" s="142" t="s">
        <v>150</v>
      </c>
      <c r="N631" s="10"/>
      <c r="O631" s="119">
        <f t="shared" si="16"/>
        <v>4642.489999999999</v>
      </c>
    </row>
    <row r="632" spans="1:15" ht="12.75">
      <c r="A632" s="20"/>
      <c r="B632" s="12">
        <v>8</v>
      </c>
      <c r="C632" s="83" t="s">
        <v>90</v>
      </c>
      <c r="D632" s="10"/>
      <c r="E632" s="10"/>
      <c r="F632" s="141" t="s">
        <v>152</v>
      </c>
      <c r="G632" s="87" t="s">
        <v>243</v>
      </c>
      <c r="H632" s="71">
        <v>3.269</v>
      </c>
      <c r="I632" s="83" t="s">
        <v>91</v>
      </c>
      <c r="J632" s="105" t="s">
        <v>624</v>
      </c>
      <c r="K632" s="71">
        <v>230.86</v>
      </c>
      <c r="L632" s="75">
        <v>42247</v>
      </c>
      <c r="M632" s="142" t="s">
        <v>150</v>
      </c>
      <c r="N632" s="10"/>
      <c r="O632" s="119">
        <f t="shared" si="16"/>
        <v>4411.629999999999</v>
      </c>
    </row>
    <row r="633" spans="1:15" ht="12.75">
      <c r="A633" s="20"/>
      <c r="B633" s="12">
        <v>9</v>
      </c>
      <c r="C633" s="83" t="s">
        <v>90</v>
      </c>
      <c r="D633" s="10"/>
      <c r="E633" s="10"/>
      <c r="F633" s="141" t="s">
        <v>152</v>
      </c>
      <c r="G633" s="87" t="s">
        <v>243</v>
      </c>
      <c r="H633" s="71"/>
      <c r="I633" s="83" t="s">
        <v>91</v>
      </c>
      <c r="J633" s="105"/>
      <c r="K633" s="71"/>
      <c r="L633" s="75"/>
      <c r="M633" s="142" t="s">
        <v>150</v>
      </c>
      <c r="N633" s="10"/>
      <c r="O633" s="119">
        <f t="shared" si="16"/>
        <v>4411.629999999999</v>
      </c>
    </row>
    <row r="634" spans="1:15" ht="12.75">
      <c r="A634" s="20"/>
      <c r="B634" s="12">
        <v>10</v>
      </c>
      <c r="C634" s="83" t="s">
        <v>90</v>
      </c>
      <c r="D634" s="10"/>
      <c r="E634" s="10"/>
      <c r="F634" s="141" t="s">
        <v>152</v>
      </c>
      <c r="G634" s="87" t="s">
        <v>243</v>
      </c>
      <c r="H634" s="71"/>
      <c r="I634" s="83" t="s">
        <v>91</v>
      </c>
      <c r="J634" s="105"/>
      <c r="K634" s="71"/>
      <c r="L634" s="75"/>
      <c r="M634" s="142" t="s">
        <v>150</v>
      </c>
      <c r="N634" s="10"/>
      <c r="O634" s="119">
        <f t="shared" si="16"/>
        <v>4411.629999999999</v>
      </c>
    </row>
    <row r="635" spans="1:15" ht="12.75">
      <c r="A635" s="20"/>
      <c r="B635" s="12">
        <v>11</v>
      </c>
      <c r="C635" s="83" t="s">
        <v>90</v>
      </c>
      <c r="D635" s="10"/>
      <c r="E635" s="10"/>
      <c r="F635" s="141" t="s">
        <v>152</v>
      </c>
      <c r="G635" s="87" t="s">
        <v>243</v>
      </c>
      <c r="H635" s="71"/>
      <c r="I635" s="83" t="s">
        <v>91</v>
      </c>
      <c r="J635" s="105"/>
      <c r="K635" s="71"/>
      <c r="L635" s="75"/>
      <c r="M635" s="142" t="s">
        <v>150</v>
      </c>
      <c r="N635" s="10"/>
      <c r="O635" s="119">
        <f t="shared" si="16"/>
        <v>4411.629999999999</v>
      </c>
    </row>
    <row r="636" spans="1:15" ht="12.75">
      <c r="A636" s="20"/>
      <c r="B636" s="12">
        <v>12</v>
      </c>
      <c r="C636" s="83" t="s">
        <v>90</v>
      </c>
      <c r="D636" s="10"/>
      <c r="E636" s="10"/>
      <c r="F636" s="141" t="s">
        <v>152</v>
      </c>
      <c r="G636" s="87" t="s">
        <v>243</v>
      </c>
      <c r="H636" s="71"/>
      <c r="I636" s="83" t="s">
        <v>91</v>
      </c>
      <c r="J636" s="105"/>
      <c r="K636" s="71"/>
      <c r="L636" s="75"/>
      <c r="M636" s="142" t="s">
        <v>150</v>
      </c>
      <c r="N636" s="10"/>
      <c r="O636" s="119">
        <f t="shared" si="16"/>
        <v>4411.629999999999</v>
      </c>
    </row>
    <row r="637" spans="1:15" ht="12.75" customHeight="1" thickBot="1">
      <c r="A637" s="20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21">
        <f t="shared" si="16"/>
        <v>4411.629999999999</v>
      </c>
    </row>
    <row r="638" spans="1:15" ht="3" customHeight="1" hidden="1" thickBot="1">
      <c r="A638" s="20"/>
      <c r="B638" s="15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20">
        <f t="shared" si="16"/>
        <v>4411.629999999999</v>
      </c>
    </row>
    <row r="639" spans="1:15" ht="13.5" hidden="1" thickBot="1">
      <c r="A639" s="20"/>
      <c r="B639" s="12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19">
        <f t="shared" si="16"/>
        <v>4411.629999999999</v>
      </c>
    </row>
    <row r="640" spans="1:15" ht="13.5" hidden="1" thickBot="1">
      <c r="A640" s="20"/>
      <c r="B640" s="12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19">
        <f t="shared" si="16"/>
        <v>4411.629999999999</v>
      </c>
    </row>
    <row r="641" spans="1:15" ht="13.5" hidden="1" thickBot="1">
      <c r="A641" s="20"/>
      <c r="B641" s="12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19">
        <f t="shared" si="16"/>
        <v>4411.629999999999</v>
      </c>
    </row>
    <row r="642" spans="1:15" ht="13.5" hidden="1" thickBot="1">
      <c r="A642" s="20"/>
      <c r="B642" s="12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19">
        <f t="shared" si="16"/>
        <v>4411.629999999999</v>
      </c>
    </row>
    <row r="643" spans="1:15" ht="13.5" hidden="1" thickBot="1">
      <c r="A643" s="20"/>
      <c r="B643" s="12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19">
        <f t="shared" si="16"/>
        <v>4411.629999999999</v>
      </c>
    </row>
    <row r="644" spans="1:15" ht="13.5" hidden="1" thickBot="1">
      <c r="A644" s="20"/>
      <c r="B644" s="12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19">
        <f t="shared" si="16"/>
        <v>4411.629999999999</v>
      </c>
    </row>
    <row r="645" spans="1:15" ht="13.5" hidden="1" thickBot="1">
      <c r="A645" s="20"/>
      <c r="B645" s="12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19">
        <f t="shared" si="16"/>
        <v>4411.629999999999</v>
      </c>
    </row>
    <row r="646" spans="1:15" ht="13.5" hidden="1" thickBot="1">
      <c r="A646" s="20"/>
      <c r="B646" s="12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19">
        <f t="shared" si="16"/>
        <v>4411.629999999999</v>
      </c>
    </row>
    <row r="647" spans="1:15" ht="13.5" hidden="1" thickBot="1">
      <c r="A647" s="20"/>
      <c r="B647" s="12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19">
        <f t="shared" si="16"/>
        <v>4411.629999999999</v>
      </c>
    </row>
    <row r="648" spans="1:15" ht="13.5" hidden="1" thickBot="1">
      <c r="A648" s="20"/>
      <c r="B648" s="12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19">
        <f t="shared" si="16"/>
        <v>4411.629999999999</v>
      </c>
    </row>
    <row r="649" spans="1:15" ht="13.5" hidden="1" thickBot="1">
      <c r="A649" s="20"/>
      <c r="B649" s="12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19">
        <f t="shared" si="16"/>
        <v>4411.629999999999</v>
      </c>
    </row>
    <row r="650" spans="1:15" ht="13.5" hidden="1" thickBot="1">
      <c r="A650" s="20"/>
      <c r="B650" s="12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19">
        <f t="shared" si="16"/>
        <v>4411.629999999999</v>
      </c>
    </row>
    <row r="651" spans="1:15" ht="13.5" hidden="1" thickBot="1">
      <c r="A651" s="20"/>
      <c r="B651" s="12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19">
        <f t="shared" si="16"/>
        <v>4411.629999999999</v>
      </c>
    </row>
    <row r="652" spans="1:15" ht="13.5" hidden="1" thickBot="1">
      <c r="A652" s="20"/>
      <c r="B652" s="12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19">
        <f t="shared" si="16"/>
        <v>4411.629999999999</v>
      </c>
    </row>
    <row r="653" spans="1:15" ht="13.5" hidden="1" thickBot="1">
      <c r="A653" s="20"/>
      <c r="B653" s="12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19">
        <f t="shared" si="16"/>
        <v>4411.629999999999</v>
      </c>
    </row>
    <row r="654" spans="1:15" ht="13.5" hidden="1" thickBot="1">
      <c r="A654" s="20"/>
      <c r="B654" s="12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19">
        <f t="shared" si="16"/>
        <v>4411.629999999999</v>
      </c>
    </row>
    <row r="655" spans="1:15" ht="13.5" hidden="1" thickBot="1">
      <c r="A655" s="20"/>
      <c r="B655" s="12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19">
        <f t="shared" si="16"/>
        <v>4411.629999999999</v>
      </c>
    </row>
    <row r="656" spans="1:15" ht="13.5" hidden="1" thickBot="1">
      <c r="A656" s="20"/>
      <c r="B656" s="12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19">
        <f t="shared" si="16"/>
        <v>4411.629999999999</v>
      </c>
    </row>
    <row r="657" spans="1:15" ht="13.5" hidden="1" thickBot="1">
      <c r="A657" s="20"/>
      <c r="B657" s="13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21">
        <f t="shared" si="16"/>
        <v>4411.629999999999</v>
      </c>
    </row>
    <row r="658" spans="3:4" ht="12.75">
      <c r="C658" s="251" t="s">
        <v>346</v>
      </c>
      <c r="D658" s="251"/>
    </row>
    <row r="660" ht="12.75">
      <c r="C660" s="2" t="s">
        <v>7</v>
      </c>
    </row>
    <row r="661" spans="2:9" ht="13.5" thickBot="1">
      <c r="B661" s="1"/>
      <c r="C661" s="1"/>
      <c r="D661" s="1"/>
      <c r="E661" s="1"/>
      <c r="F661" s="1"/>
      <c r="G661" s="1"/>
      <c r="H661" s="1"/>
      <c r="I661" s="1"/>
    </row>
    <row r="662" spans="1:15" ht="12.75">
      <c r="A662" s="20"/>
      <c r="B662" s="31" t="s">
        <v>14</v>
      </c>
      <c r="C662" s="3" t="s">
        <v>16</v>
      </c>
      <c r="D662" s="249" t="s">
        <v>0</v>
      </c>
      <c r="E662" s="37" t="s">
        <v>12</v>
      </c>
      <c r="F662" s="209" t="s">
        <v>1</v>
      </c>
      <c r="G662" s="4" t="s">
        <v>21</v>
      </c>
      <c r="H662" s="209" t="s">
        <v>18</v>
      </c>
      <c r="I662" s="209" t="s">
        <v>2</v>
      </c>
      <c r="J662" s="209" t="s">
        <v>3</v>
      </c>
      <c r="K662" s="209" t="s">
        <v>4</v>
      </c>
      <c r="L662" s="209" t="s">
        <v>20</v>
      </c>
      <c r="M662" s="4" t="s">
        <v>5</v>
      </c>
      <c r="N662" s="4" t="s">
        <v>8</v>
      </c>
      <c r="O662" s="5" t="s">
        <v>10</v>
      </c>
    </row>
    <row r="663" spans="1:15" ht="12.75">
      <c r="A663" s="20"/>
      <c r="B663" s="32" t="s">
        <v>15</v>
      </c>
      <c r="C663" s="33" t="s">
        <v>17</v>
      </c>
      <c r="D663" s="250"/>
      <c r="E663" s="36" t="s">
        <v>13</v>
      </c>
      <c r="F663" s="210"/>
      <c r="G663" s="33" t="s">
        <v>22</v>
      </c>
      <c r="H663" s="210"/>
      <c r="I663" s="210"/>
      <c r="J663" s="210"/>
      <c r="K663" s="210"/>
      <c r="L663" s="210"/>
      <c r="M663" s="33" t="s">
        <v>6</v>
      </c>
      <c r="N663" s="33" t="s">
        <v>9</v>
      </c>
      <c r="O663" s="33" t="s">
        <v>11</v>
      </c>
    </row>
    <row r="664" spans="1:15" ht="17.25" customHeight="1">
      <c r="A664" s="20"/>
      <c r="B664" s="218"/>
      <c r="C664" s="58" t="s">
        <v>37</v>
      </c>
      <c r="D664" s="230">
        <v>41110000</v>
      </c>
      <c r="E664" s="216"/>
      <c r="F664" s="216"/>
      <c r="G664" s="216"/>
      <c r="H664" s="216"/>
      <c r="I664" s="216"/>
      <c r="J664" s="216"/>
      <c r="K664" s="216"/>
      <c r="L664" s="216"/>
      <c r="M664" s="216"/>
      <c r="N664" s="246">
        <v>1448</v>
      </c>
      <c r="O664" s="256"/>
    </row>
    <row r="665" spans="1:15" ht="12.75">
      <c r="A665" s="20"/>
      <c r="B665" s="222"/>
      <c r="C665" s="54" t="s">
        <v>36</v>
      </c>
      <c r="D665" s="254"/>
      <c r="E665" s="225"/>
      <c r="F665" s="225"/>
      <c r="G665" s="225"/>
      <c r="H665" s="225"/>
      <c r="I665" s="225"/>
      <c r="J665" s="225"/>
      <c r="K665" s="225"/>
      <c r="L665" s="225"/>
      <c r="M665" s="225"/>
      <c r="N665" s="255"/>
      <c r="O665" s="257"/>
    </row>
    <row r="666" spans="1:15" ht="12.75">
      <c r="A666" s="20"/>
      <c r="B666" s="12">
        <v>1</v>
      </c>
      <c r="C666" s="140" t="s">
        <v>148</v>
      </c>
      <c r="D666" s="17"/>
      <c r="E666" s="17"/>
      <c r="F666" s="141" t="s">
        <v>152</v>
      </c>
      <c r="G666" s="86" t="s">
        <v>74</v>
      </c>
      <c r="H666" s="69">
        <v>125</v>
      </c>
      <c r="I666" s="85" t="s">
        <v>75</v>
      </c>
      <c r="J666" s="92" t="s">
        <v>365</v>
      </c>
      <c r="K666" s="69">
        <v>104.36</v>
      </c>
      <c r="L666" s="74">
        <v>42035</v>
      </c>
      <c r="M666" s="142" t="s">
        <v>145</v>
      </c>
      <c r="N666" s="10"/>
      <c r="O666" s="119">
        <f>N664-K666</f>
        <v>1343.64</v>
      </c>
    </row>
    <row r="667" spans="1:15" ht="12.75">
      <c r="A667" s="20"/>
      <c r="B667" s="12">
        <v>2</v>
      </c>
      <c r="C667" s="71" t="s">
        <v>84</v>
      </c>
      <c r="D667" s="10"/>
      <c r="E667" s="10"/>
      <c r="F667" s="142" t="s">
        <v>152</v>
      </c>
      <c r="G667" s="71" t="s">
        <v>22</v>
      </c>
      <c r="H667" s="71">
        <v>8</v>
      </c>
      <c r="I667" s="71" t="s">
        <v>85</v>
      </c>
      <c r="J667" s="92" t="s">
        <v>366</v>
      </c>
      <c r="K667" s="71">
        <v>23.91</v>
      </c>
      <c r="L667" s="74">
        <v>42034</v>
      </c>
      <c r="M667" s="142" t="s">
        <v>154</v>
      </c>
      <c r="N667" s="10"/>
      <c r="O667" s="119">
        <f aca="true" t="shared" si="17" ref="O667:O698">O666-K667</f>
        <v>1319.73</v>
      </c>
    </row>
    <row r="668" spans="1:15" ht="12.75">
      <c r="A668" s="20"/>
      <c r="B668" s="12">
        <v>3</v>
      </c>
      <c r="C668" s="140" t="s">
        <v>148</v>
      </c>
      <c r="D668" s="10"/>
      <c r="E668" s="10"/>
      <c r="F668" s="142" t="s">
        <v>152</v>
      </c>
      <c r="G668" s="86" t="s">
        <v>74</v>
      </c>
      <c r="H668" s="71">
        <v>158</v>
      </c>
      <c r="I668" s="85" t="s">
        <v>75</v>
      </c>
      <c r="J668" s="92" t="s">
        <v>395</v>
      </c>
      <c r="K668" s="71">
        <v>131.91</v>
      </c>
      <c r="L668" s="74">
        <v>42063</v>
      </c>
      <c r="M668" s="142" t="s">
        <v>145</v>
      </c>
      <c r="N668" s="10"/>
      <c r="O668" s="119">
        <f t="shared" si="17"/>
        <v>1187.82</v>
      </c>
    </row>
    <row r="669" spans="1:15" ht="12.75">
      <c r="A669" s="20"/>
      <c r="B669" s="12">
        <v>4</v>
      </c>
      <c r="C669" s="71" t="s">
        <v>84</v>
      </c>
      <c r="D669" s="10"/>
      <c r="E669" s="10"/>
      <c r="F669" s="142" t="s">
        <v>152</v>
      </c>
      <c r="G669" s="71" t="s">
        <v>22</v>
      </c>
      <c r="H669" s="71">
        <v>6</v>
      </c>
      <c r="I669" s="71" t="s">
        <v>85</v>
      </c>
      <c r="J669" s="92" t="s">
        <v>394</v>
      </c>
      <c r="K669" s="71">
        <v>18.3</v>
      </c>
      <c r="L669" s="74">
        <v>42062</v>
      </c>
      <c r="M669" s="142" t="s">
        <v>154</v>
      </c>
      <c r="N669" s="10"/>
      <c r="O669" s="119">
        <f t="shared" si="17"/>
        <v>1169.52</v>
      </c>
    </row>
    <row r="670" spans="1:15" ht="12.75">
      <c r="A670" s="20"/>
      <c r="B670" s="12">
        <v>5</v>
      </c>
      <c r="C670" s="140" t="s">
        <v>148</v>
      </c>
      <c r="D670" s="10"/>
      <c r="E670" s="10"/>
      <c r="F670" s="142" t="s">
        <v>152</v>
      </c>
      <c r="G670" s="86" t="s">
        <v>74</v>
      </c>
      <c r="H670" s="71">
        <v>153</v>
      </c>
      <c r="I670" s="85" t="s">
        <v>75</v>
      </c>
      <c r="J670" s="92" t="s">
        <v>424</v>
      </c>
      <c r="K670" s="71">
        <v>127.74</v>
      </c>
      <c r="L670" s="74">
        <v>42094</v>
      </c>
      <c r="M670" s="142" t="s">
        <v>145</v>
      </c>
      <c r="N670" s="10"/>
      <c r="O670" s="119">
        <f t="shared" si="17"/>
        <v>1041.78</v>
      </c>
    </row>
    <row r="671" spans="1:15" ht="12.75">
      <c r="A671" s="20"/>
      <c r="B671" s="12">
        <v>6</v>
      </c>
      <c r="C671" s="71" t="s">
        <v>84</v>
      </c>
      <c r="D671" s="10"/>
      <c r="E671" s="10"/>
      <c r="F671" s="142" t="s">
        <v>152</v>
      </c>
      <c r="G671" s="71" t="s">
        <v>22</v>
      </c>
      <c r="H671" s="71">
        <v>6</v>
      </c>
      <c r="I671" s="71" t="s">
        <v>85</v>
      </c>
      <c r="J671" s="92" t="s">
        <v>426</v>
      </c>
      <c r="K671" s="71">
        <v>18.3</v>
      </c>
      <c r="L671" s="74">
        <v>42094</v>
      </c>
      <c r="M671" s="142" t="s">
        <v>154</v>
      </c>
      <c r="N671" s="10"/>
      <c r="O671" s="119">
        <f t="shared" si="17"/>
        <v>1023.48</v>
      </c>
    </row>
    <row r="672" spans="1:15" ht="12.75">
      <c r="A672" s="20"/>
      <c r="B672" s="12">
        <v>7</v>
      </c>
      <c r="C672" s="140" t="s">
        <v>148</v>
      </c>
      <c r="D672" s="10"/>
      <c r="E672" s="10"/>
      <c r="F672" s="142" t="s">
        <v>152</v>
      </c>
      <c r="G672" s="86" t="s">
        <v>74</v>
      </c>
      <c r="H672" s="71">
        <v>144</v>
      </c>
      <c r="I672" s="85" t="s">
        <v>75</v>
      </c>
      <c r="J672" s="92" t="s">
        <v>452</v>
      </c>
      <c r="K672" s="71">
        <v>120.23</v>
      </c>
      <c r="L672" s="74">
        <v>42124</v>
      </c>
      <c r="M672" s="142" t="s">
        <v>145</v>
      </c>
      <c r="N672" s="10"/>
      <c r="O672" s="119">
        <f t="shared" si="17"/>
        <v>903.25</v>
      </c>
    </row>
    <row r="673" spans="1:15" ht="12.75">
      <c r="A673" s="20"/>
      <c r="B673" s="12">
        <v>8</v>
      </c>
      <c r="C673" s="71" t="s">
        <v>84</v>
      </c>
      <c r="D673" s="10"/>
      <c r="E673" s="10"/>
      <c r="F673" s="142" t="s">
        <v>152</v>
      </c>
      <c r="G673" s="71" t="s">
        <v>22</v>
      </c>
      <c r="H673" s="71">
        <v>6</v>
      </c>
      <c r="I673" s="71" t="s">
        <v>85</v>
      </c>
      <c r="J673" s="92" t="s">
        <v>454</v>
      </c>
      <c r="K673" s="71">
        <v>18.3</v>
      </c>
      <c r="L673" s="74">
        <v>42124</v>
      </c>
      <c r="M673" s="142" t="s">
        <v>154</v>
      </c>
      <c r="N673" s="10"/>
      <c r="O673" s="119">
        <f t="shared" si="17"/>
        <v>884.95</v>
      </c>
    </row>
    <row r="674" spans="1:15" ht="12.75">
      <c r="A674" s="20"/>
      <c r="B674" s="12">
        <v>9</v>
      </c>
      <c r="C674" s="140" t="s">
        <v>148</v>
      </c>
      <c r="D674" s="10"/>
      <c r="E674" s="10"/>
      <c r="F674" s="142" t="s">
        <v>152</v>
      </c>
      <c r="G674" s="86" t="s">
        <v>74</v>
      </c>
      <c r="H674" s="71">
        <v>147</v>
      </c>
      <c r="I674" s="85" t="s">
        <v>75</v>
      </c>
      <c r="J674" s="92" t="s">
        <v>452</v>
      </c>
      <c r="K674" s="71">
        <v>122.73</v>
      </c>
      <c r="L674" s="74">
        <v>42152</v>
      </c>
      <c r="M674" s="142" t="s">
        <v>145</v>
      </c>
      <c r="N674" s="10"/>
      <c r="O674" s="119">
        <f t="shared" si="17"/>
        <v>762.22</v>
      </c>
    </row>
    <row r="675" spans="1:15" ht="12.75">
      <c r="A675" s="20"/>
      <c r="B675" s="12">
        <v>10</v>
      </c>
      <c r="C675" s="71" t="s">
        <v>84</v>
      </c>
      <c r="D675" s="10"/>
      <c r="E675" s="10"/>
      <c r="F675" s="142" t="s">
        <v>152</v>
      </c>
      <c r="G675" s="71" t="s">
        <v>22</v>
      </c>
      <c r="H675" s="71">
        <v>6</v>
      </c>
      <c r="I675" s="71" t="s">
        <v>85</v>
      </c>
      <c r="J675" s="92" t="s">
        <v>482</v>
      </c>
      <c r="K675" s="71">
        <v>18.3</v>
      </c>
      <c r="L675" s="74">
        <v>42155</v>
      </c>
      <c r="M675" s="142" t="s">
        <v>154</v>
      </c>
      <c r="N675" s="10"/>
      <c r="O675" s="119">
        <f t="shared" si="17"/>
        <v>743.9200000000001</v>
      </c>
    </row>
    <row r="676" spans="1:15" ht="12.75">
      <c r="A676" s="20"/>
      <c r="B676" s="12">
        <v>11</v>
      </c>
      <c r="C676" s="140" t="s">
        <v>148</v>
      </c>
      <c r="D676" s="10"/>
      <c r="E676" s="10"/>
      <c r="F676" s="142" t="s">
        <v>152</v>
      </c>
      <c r="G676" s="86" t="s">
        <v>74</v>
      </c>
      <c r="H676" s="71">
        <v>131</v>
      </c>
      <c r="I676" s="85" t="s">
        <v>75</v>
      </c>
      <c r="J676" s="92" t="s">
        <v>517</v>
      </c>
      <c r="K676" s="71">
        <v>109.37</v>
      </c>
      <c r="L676" s="74">
        <v>42185</v>
      </c>
      <c r="M676" s="142" t="s">
        <v>145</v>
      </c>
      <c r="N676" s="10"/>
      <c r="O676" s="119">
        <f t="shared" si="17"/>
        <v>634.5500000000001</v>
      </c>
    </row>
    <row r="677" spans="1:15" ht="12.75">
      <c r="A677" s="20"/>
      <c r="B677" s="12">
        <v>12</v>
      </c>
      <c r="C677" s="71" t="s">
        <v>84</v>
      </c>
      <c r="D677" s="10"/>
      <c r="E677" s="10"/>
      <c r="F677" s="142" t="s">
        <v>152</v>
      </c>
      <c r="G677" s="71" t="s">
        <v>22</v>
      </c>
      <c r="H677" s="71">
        <v>4</v>
      </c>
      <c r="I677" s="71" t="s">
        <v>85</v>
      </c>
      <c r="J677" s="92" t="s">
        <v>521</v>
      </c>
      <c r="K677" s="71">
        <v>12.68</v>
      </c>
      <c r="L677" s="74">
        <v>42185</v>
      </c>
      <c r="M677" s="142" t="s">
        <v>154</v>
      </c>
      <c r="N677" s="10"/>
      <c r="O677" s="119">
        <f t="shared" si="17"/>
        <v>621.8700000000001</v>
      </c>
    </row>
    <row r="678" spans="1:15" ht="12.75">
      <c r="A678" s="20"/>
      <c r="B678" s="12">
        <v>13</v>
      </c>
      <c r="C678" s="140" t="s">
        <v>148</v>
      </c>
      <c r="D678" s="10"/>
      <c r="E678" s="10"/>
      <c r="F678" s="142" t="s">
        <v>152</v>
      </c>
      <c r="G678" s="86" t="s">
        <v>74</v>
      </c>
      <c r="H678" s="71">
        <v>8</v>
      </c>
      <c r="I678" s="85" t="s">
        <v>75</v>
      </c>
      <c r="J678" s="92" t="s">
        <v>587</v>
      </c>
      <c r="K678" s="71">
        <v>6.68</v>
      </c>
      <c r="L678" s="74">
        <v>42216</v>
      </c>
      <c r="M678" s="142" t="s">
        <v>145</v>
      </c>
      <c r="N678" s="10"/>
      <c r="O678" s="119">
        <f t="shared" si="17"/>
        <v>615.1900000000002</v>
      </c>
    </row>
    <row r="679" spans="1:15" ht="12.75">
      <c r="A679" s="20"/>
      <c r="B679" s="12">
        <v>14</v>
      </c>
      <c r="C679" s="71" t="s">
        <v>246</v>
      </c>
      <c r="D679" s="10"/>
      <c r="E679" s="10"/>
      <c r="F679" s="142" t="s">
        <v>152</v>
      </c>
      <c r="G679" s="71" t="s">
        <v>22</v>
      </c>
      <c r="H679" s="71">
        <v>3</v>
      </c>
      <c r="I679" s="71" t="s">
        <v>85</v>
      </c>
      <c r="J679" s="92" t="s">
        <v>588</v>
      </c>
      <c r="K679" s="71">
        <v>9.87</v>
      </c>
      <c r="L679" s="74">
        <v>42216</v>
      </c>
      <c r="M679" s="142" t="s">
        <v>154</v>
      </c>
      <c r="N679" s="10"/>
      <c r="O679" s="119">
        <f t="shared" si="17"/>
        <v>605.3200000000002</v>
      </c>
    </row>
    <row r="680" spans="1:15" ht="12.75">
      <c r="A680" s="20"/>
      <c r="B680" s="12">
        <v>15</v>
      </c>
      <c r="C680" s="140" t="s">
        <v>148</v>
      </c>
      <c r="D680" s="10"/>
      <c r="E680" s="10"/>
      <c r="F680" s="142" t="s">
        <v>152</v>
      </c>
      <c r="G680" s="86" t="s">
        <v>74</v>
      </c>
      <c r="H680" s="71">
        <v>12</v>
      </c>
      <c r="I680" s="85" t="s">
        <v>75</v>
      </c>
      <c r="J680" s="92" t="s">
        <v>621</v>
      </c>
      <c r="K680" s="71">
        <v>10</v>
      </c>
      <c r="L680" s="74">
        <v>42247</v>
      </c>
      <c r="M680" s="142" t="s">
        <v>145</v>
      </c>
      <c r="N680" s="10"/>
      <c r="O680" s="119">
        <f t="shared" si="17"/>
        <v>595.3200000000002</v>
      </c>
    </row>
    <row r="681" spans="1:15" ht="12.75">
      <c r="A681" s="20"/>
      <c r="B681" s="12">
        <v>16</v>
      </c>
      <c r="C681" s="71" t="s">
        <v>246</v>
      </c>
      <c r="D681" s="10"/>
      <c r="E681" s="10"/>
      <c r="F681" s="142" t="s">
        <v>152</v>
      </c>
      <c r="G681" s="71" t="s">
        <v>22</v>
      </c>
      <c r="H681" s="71">
        <v>6</v>
      </c>
      <c r="I681" s="71" t="s">
        <v>85</v>
      </c>
      <c r="J681" s="92" t="s">
        <v>623</v>
      </c>
      <c r="K681" s="71">
        <v>25.65</v>
      </c>
      <c r="L681" s="74">
        <v>42247</v>
      </c>
      <c r="M681" s="142" t="s">
        <v>154</v>
      </c>
      <c r="N681" s="10"/>
      <c r="O681" s="119">
        <f t="shared" si="17"/>
        <v>569.6700000000002</v>
      </c>
    </row>
    <row r="682" spans="1:15" ht="12.75">
      <c r="A682" s="20"/>
      <c r="B682" s="12">
        <v>17</v>
      </c>
      <c r="C682" s="140" t="s">
        <v>148</v>
      </c>
      <c r="D682" s="10"/>
      <c r="E682" s="10"/>
      <c r="F682" s="142" t="s">
        <v>152</v>
      </c>
      <c r="G682" s="86" t="s">
        <v>74</v>
      </c>
      <c r="H682" s="71"/>
      <c r="I682" s="85" t="s">
        <v>75</v>
      </c>
      <c r="J682" s="92"/>
      <c r="K682" s="71"/>
      <c r="L682" s="74"/>
      <c r="M682" s="142" t="s">
        <v>145</v>
      </c>
      <c r="N682" s="10"/>
      <c r="O682" s="119">
        <f t="shared" si="17"/>
        <v>569.6700000000002</v>
      </c>
    </row>
    <row r="683" spans="1:15" ht="12.75">
      <c r="A683" s="20"/>
      <c r="B683" s="12">
        <v>18</v>
      </c>
      <c r="C683" s="71" t="s">
        <v>246</v>
      </c>
      <c r="D683" s="10"/>
      <c r="E683" s="10"/>
      <c r="F683" s="142" t="s">
        <v>152</v>
      </c>
      <c r="G683" s="71" t="s">
        <v>22</v>
      </c>
      <c r="H683" s="71"/>
      <c r="I683" s="71" t="s">
        <v>85</v>
      </c>
      <c r="J683" s="92"/>
      <c r="K683" s="71"/>
      <c r="L683" s="74"/>
      <c r="M683" s="142" t="s">
        <v>154</v>
      </c>
      <c r="N683" s="10"/>
      <c r="O683" s="119">
        <f t="shared" si="17"/>
        <v>569.6700000000002</v>
      </c>
    </row>
    <row r="684" spans="1:15" ht="12.75">
      <c r="A684" s="20"/>
      <c r="B684" s="12">
        <v>19</v>
      </c>
      <c r="C684" s="140" t="s">
        <v>148</v>
      </c>
      <c r="D684" s="10"/>
      <c r="E684" s="10"/>
      <c r="F684" s="142" t="s">
        <v>152</v>
      </c>
      <c r="G684" s="86" t="s">
        <v>74</v>
      </c>
      <c r="H684" s="71"/>
      <c r="I684" s="85" t="s">
        <v>75</v>
      </c>
      <c r="J684" s="92"/>
      <c r="K684" s="71"/>
      <c r="L684" s="74"/>
      <c r="M684" s="142" t="s">
        <v>145</v>
      </c>
      <c r="N684" s="10"/>
      <c r="O684" s="119">
        <f t="shared" si="17"/>
        <v>569.6700000000002</v>
      </c>
    </row>
    <row r="685" spans="1:15" ht="12.75">
      <c r="A685" s="20"/>
      <c r="B685" s="12">
        <v>20</v>
      </c>
      <c r="C685" s="71" t="s">
        <v>246</v>
      </c>
      <c r="D685" s="10"/>
      <c r="E685" s="10"/>
      <c r="F685" s="142" t="s">
        <v>152</v>
      </c>
      <c r="G685" s="71" t="s">
        <v>22</v>
      </c>
      <c r="H685" s="71"/>
      <c r="I685" s="71" t="s">
        <v>85</v>
      </c>
      <c r="J685" s="92"/>
      <c r="K685" s="71"/>
      <c r="L685" s="74"/>
      <c r="M685" s="142" t="s">
        <v>154</v>
      </c>
      <c r="N685" s="10"/>
      <c r="O685" s="119">
        <f t="shared" si="17"/>
        <v>569.6700000000002</v>
      </c>
    </row>
    <row r="686" spans="1:15" ht="12.75">
      <c r="A686" s="20"/>
      <c r="B686" s="12">
        <v>21</v>
      </c>
      <c r="C686" s="140" t="s">
        <v>148</v>
      </c>
      <c r="D686" s="10"/>
      <c r="E686" s="10"/>
      <c r="F686" s="142" t="s">
        <v>152</v>
      </c>
      <c r="G686" s="86" t="s">
        <v>74</v>
      </c>
      <c r="H686" s="71"/>
      <c r="I686" s="85" t="s">
        <v>75</v>
      </c>
      <c r="J686" s="92"/>
      <c r="K686" s="71"/>
      <c r="L686" s="74"/>
      <c r="M686" s="142" t="s">
        <v>145</v>
      </c>
      <c r="N686" s="10"/>
      <c r="O686" s="119">
        <f t="shared" si="17"/>
        <v>569.6700000000002</v>
      </c>
    </row>
    <row r="687" spans="1:15" ht="12.75">
      <c r="A687" s="20"/>
      <c r="B687" s="12">
        <v>22</v>
      </c>
      <c r="C687" s="71" t="s">
        <v>246</v>
      </c>
      <c r="D687" s="10"/>
      <c r="E687" s="10"/>
      <c r="F687" s="142" t="s">
        <v>152</v>
      </c>
      <c r="G687" s="71" t="s">
        <v>22</v>
      </c>
      <c r="H687" s="71"/>
      <c r="I687" s="71" t="s">
        <v>85</v>
      </c>
      <c r="J687" s="92"/>
      <c r="K687" s="71"/>
      <c r="L687" s="74"/>
      <c r="M687" s="142" t="s">
        <v>154</v>
      </c>
      <c r="N687" s="10"/>
      <c r="O687" s="119">
        <f t="shared" si="17"/>
        <v>569.6700000000002</v>
      </c>
    </row>
    <row r="688" spans="1:15" ht="12.75">
      <c r="A688" s="20"/>
      <c r="B688" s="12">
        <v>23</v>
      </c>
      <c r="C688" s="140" t="s">
        <v>148</v>
      </c>
      <c r="D688" s="10"/>
      <c r="E688" s="10"/>
      <c r="F688" s="142" t="s">
        <v>152</v>
      </c>
      <c r="G688" s="86" t="s">
        <v>74</v>
      </c>
      <c r="H688" s="71"/>
      <c r="I688" s="85" t="s">
        <v>75</v>
      </c>
      <c r="J688" s="92"/>
      <c r="K688" s="71"/>
      <c r="L688" s="74"/>
      <c r="M688" s="142" t="s">
        <v>145</v>
      </c>
      <c r="N688" s="10"/>
      <c r="O688" s="119">
        <f t="shared" si="17"/>
        <v>569.6700000000002</v>
      </c>
    </row>
    <row r="689" spans="1:15" ht="12.75">
      <c r="A689" s="20"/>
      <c r="B689" s="12">
        <v>24</v>
      </c>
      <c r="C689" s="71" t="s">
        <v>246</v>
      </c>
      <c r="D689" s="10"/>
      <c r="E689" s="10"/>
      <c r="F689" s="142" t="s">
        <v>152</v>
      </c>
      <c r="G689" s="71" t="s">
        <v>22</v>
      </c>
      <c r="H689" s="71"/>
      <c r="I689" s="71" t="s">
        <v>85</v>
      </c>
      <c r="J689" s="92"/>
      <c r="K689" s="71"/>
      <c r="L689" s="74"/>
      <c r="M689" s="142" t="s">
        <v>154</v>
      </c>
      <c r="N689" s="10"/>
      <c r="O689" s="119">
        <f t="shared" si="17"/>
        <v>569.6700000000002</v>
      </c>
    </row>
    <row r="690" spans="1:15" ht="12.75" customHeight="1" thickBot="1">
      <c r="A690" s="20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21">
        <f t="shared" si="17"/>
        <v>569.6700000000002</v>
      </c>
    </row>
    <row r="691" spans="1:15" ht="3.75" customHeight="1" hidden="1" thickBot="1">
      <c r="A691" s="20"/>
      <c r="B691" s="15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20">
        <f t="shared" si="17"/>
        <v>569.6700000000002</v>
      </c>
    </row>
    <row r="692" spans="1:15" ht="13.5" hidden="1" thickBot="1">
      <c r="A692" s="20"/>
      <c r="B692" s="12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19">
        <f t="shared" si="17"/>
        <v>569.6700000000002</v>
      </c>
    </row>
    <row r="693" spans="1:15" ht="13.5" hidden="1" thickBot="1">
      <c r="A693" s="20"/>
      <c r="B693" s="12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19">
        <f t="shared" si="17"/>
        <v>569.6700000000002</v>
      </c>
    </row>
    <row r="694" spans="1:15" ht="13.5" hidden="1" thickBot="1">
      <c r="A694" s="20"/>
      <c r="B694" s="12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19">
        <f t="shared" si="17"/>
        <v>569.6700000000002</v>
      </c>
    </row>
    <row r="695" spans="1:15" ht="13.5" hidden="1" thickBot="1">
      <c r="A695" s="20"/>
      <c r="B695" s="12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19">
        <f t="shared" si="17"/>
        <v>569.6700000000002</v>
      </c>
    </row>
    <row r="696" spans="1:15" ht="13.5" hidden="1" thickBot="1">
      <c r="A696" s="20"/>
      <c r="B696" s="12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19">
        <f t="shared" si="17"/>
        <v>569.6700000000002</v>
      </c>
    </row>
    <row r="697" spans="1:15" ht="13.5" hidden="1" thickBot="1">
      <c r="A697" s="20"/>
      <c r="B697" s="12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19">
        <f t="shared" si="17"/>
        <v>569.6700000000002</v>
      </c>
    </row>
    <row r="698" spans="1:15" ht="13.5" hidden="1" thickBot="1">
      <c r="A698" s="20"/>
      <c r="B698" s="13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21">
        <f t="shared" si="17"/>
        <v>569.6700000000002</v>
      </c>
    </row>
    <row r="699" spans="3:4" ht="12.75">
      <c r="C699" s="251" t="s">
        <v>346</v>
      </c>
      <c r="D699" s="251"/>
    </row>
    <row r="701" ht="12.75">
      <c r="C701" s="2" t="s">
        <v>7</v>
      </c>
    </row>
    <row r="702" spans="2:9" ht="13.5" thickBot="1">
      <c r="B702" s="1"/>
      <c r="C702" s="1"/>
      <c r="D702" s="1"/>
      <c r="E702" s="1"/>
      <c r="F702" s="1"/>
      <c r="G702" s="1"/>
      <c r="H702" s="1"/>
      <c r="I702" s="1"/>
    </row>
    <row r="703" spans="1:15" ht="12.75">
      <c r="A703" s="20"/>
      <c r="B703" s="31" t="s">
        <v>14</v>
      </c>
      <c r="C703" s="3" t="s">
        <v>16</v>
      </c>
      <c r="D703" s="249" t="s">
        <v>0</v>
      </c>
      <c r="E703" s="37" t="s">
        <v>12</v>
      </c>
      <c r="F703" s="209" t="s">
        <v>1</v>
      </c>
      <c r="G703" s="4" t="s">
        <v>21</v>
      </c>
      <c r="H703" s="209" t="s">
        <v>18</v>
      </c>
      <c r="I703" s="209" t="s">
        <v>2</v>
      </c>
      <c r="J703" s="209" t="s">
        <v>3</v>
      </c>
      <c r="K703" s="209" t="s">
        <v>4</v>
      </c>
      <c r="L703" s="209" t="s">
        <v>20</v>
      </c>
      <c r="M703" s="4" t="s">
        <v>5</v>
      </c>
      <c r="N703" s="4" t="s">
        <v>8</v>
      </c>
      <c r="O703" s="5" t="s">
        <v>10</v>
      </c>
    </row>
    <row r="704" spans="1:15" ht="12.75">
      <c r="A704" s="20"/>
      <c r="B704" s="32" t="s">
        <v>15</v>
      </c>
      <c r="C704" s="33" t="s">
        <v>17</v>
      </c>
      <c r="D704" s="250"/>
      <c r="E704" s="36" t="s">
        <v>13</v>
      </c>
      <c r="F704" s="210"/>
      <c r="G704" s="33" t="s">
        <v>22</v>
      </c>
      <c r="H704" s="210"/>
      <c r="I704" s="210"/>
      <c r="J704" s="210"/>
      <c r="K704" s="210"/>
      <c r="L704" s="210"/>
      <c r="M704" s="33" t="s">
        <v>6</v>
      </c>
      <c r="N704" s="33" t="s">
        <v>9</v>
      </c>
      <c r="O704" s="33" t="s">
        <v>11</v>
      </c>
    </row>
    <row r="705" spans="1:15" ht="36" customHeight="1" thickBot="1">
      <c r="A705" s="20"/>
      <c r="B705" s="13"/>
      <c r="C705" s="59" t="s">
        <v>38</v>
      </c>
      <c r="D705" s="38">
        <v>37300000</v>
      </c>
      <c r="E705" s="34"/>
      <c r="F705" s="34"/>
      <c r="G705" s="34"/>
      <c r="H705" s="34"/>
      <c r="I705" s="34"/>
      <c r="J705" s="34"/>
      <c r="K705" s="34"/>
      <c r="L705" s="34"/>
      <c r="M705" s="34"/>
      <c r="N705" s="42">
        <v>87</v>
      </c>
      <c r="O705" s="28"/>
    </row>
    <row r="706" spans="1:15" ht="12.75">
      <c r="A706" s="20"/>
      <c r="B706" s="15">
        <v>1</v>
      </c>
      <c r="C706" s="16" t="s">
        <v>168</v>
      </c>
      <c r="D706" s="16"/>
      <c r="E706" s="16"/>
      <c r="F706" s="16" t="s">
        <v>152</v>
      </c>
      <c r="G706" s="16" t="s">
        <v>22</v>
      </c>
      <c r="H706" s="68"/>
      <c r="I706" s="16" t="s">
        <v>169</v>
      </c>
      <c r="J706" s="16"/>
      <c r="K706" s="68"/>
      <c r="L706" s="94"/>
      <c r="M706" s="14" t="s">
        <v>170</v>
      </c>
      <c r="N706" s="14"/>
      <c r="O706" s="120">
        <f>N705-K706</f>
        <v>87</v>
      </c>
    </row>
    <row r="707" spans="1:15" ht="12.75">
      <c r="A707" s="20"/>
      <c r="B707" s="12">
        <v>2</v>
      </c>
      <c r="C707" s="17" t="s">
        <v>171</v>
      </c>
      <c r="D707" s="17"/>
      <c r="E707" s="17"/>
      <c r="F707" s="16" t="s">
        <v>152</v>
      </c>
      <c r="G707" s="16" t="s">
        <v>22</v>
      </c>
      <c r="H707" s="69"/>
      <c r="I707" s="16" t="s">
        <v>169</v>
      </c>
      <c r="J707" s="16"/>
      <c r="K707" s="69"/>
      <c r="L707" s="94"/>
      <c r="M707" s="14" t="s">
        <v>170</v>
      </c>
      <c r="N707" s="10"/>
      <c r="O707" s="119">
        <f aca="true" t="shared" si="18" ref="O707:O739">O706-K707</f>
        <v>87</v>
      </c>
    </row>
    <row r="708" spans="1:15" ht="12.75" customHeight="1" thickBot="1">
      <c r="A708" s="20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21">
        <f t="shared" si="18"/>
        <v>87</v>
      </c>
    </row>
    <row r="709" spans="1:15" ht="6" customHeight="1" hidden="1" thickBot="1">
      <c r="A709" s="20"/>
      <c r="B709" s="15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20">
        <f t="shared" si="18"/>
        <v>87</v>
      </c>
    </row>
    <row r="710" spans="1:15" ht="13.5" hidden="1" thickBot="1">
      <c r="A710" s="20"/>
      <c r="B710" s="12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19">
        <f t="shared" si="18"/>
        <v>87</v>
      </c>
    </row>
    <row r="711" spans="1:15" ht="13.5" hidden="1" thickBot="1">
      <c r="A711" s="20"/>
      <c r="B711" s="12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19">
        <f t="shared" si="18"/>
        <v>87</v>
      </c>
    </row>
    <row r="712" spans="1:15" ht="13.5" hidden="1" thickBot="1">
      <c r="A712" s="20"/>
      <c r="B712" s="12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19">
        <f t="shared" si="18"/>
        <v>87</v>
      </c>
    </row>
    <row r="713" spans="1:15" ht="13.5" hidden="1" thickBot="1">
      <c r="A713" s="20"/>
      <c r="B713" s="12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19">
        <f t="shared" si="18"/>
        <v>87</v>
      </c>
    </row>
    <row r="714" spans="1:15" ht="13.5" hidden="1" thickBot="1">
      <c r="A714" s="20"/>
      <c r="B714" s="12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19">
        <f t="shared" si="18"/>
        <v>87</v>
      </c>
    </row>
    <row r="715" spans="1:15" ht="13.5" hidden="1" thickBot="1">
      <c r="A715" s="20"/>
      <c r="B715" s="12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19">
        <f t="shared" si="18"/>
        <v>87</v>
      </c>
    </row>
    <row r="716" spans="1:15" ht="13.5" hidden="1" thickBot="1">
      <c r="A716" s="20"/>
      <c r="B716" s="12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19">
        <f t="shared" si="18"/>
        <v>87</v>
      </c>
    </row>
    <row r="717" spans="1:15" ht="13.5" hidden="1" thickBot="1">
      <c r="A717" s="20"/>
      <c r="B717" s="12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19">
        <f t="shared" si="18"/>
        <v>87</v>
      </c>
    </row>
    <row r="718" spans="1:15" ht="1.5" customHeight="1" hidden="1" thickBot="1">
      <c r="A718" s="20"/>
      <c r="B718" s="12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19">
        <f t="shared" si="18"/>
        <v>87</v>
      </c>
    </row>
    <row r="719" spans="1:15" ht="13.5" hidden="1" thickBot="1">
      <c r="A719" s="20"/>
      <c r="B719" s="12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19">
        <f t="shared" si="18"/>
        <v>87</v>
      </c>
    </row>
    <row r="720" spans="1:15" ht="13.5" hidden="1" thickBot="1">
      <c r="A720" s="20"/>
      <c r="B720" s="12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19">
        <f t="shared" si="18"/>
        <v>87</v>
      </c>
    </row>
    <row r="721" spans="1:15" ht="13.5" hidden="1" thickBot="1">
      <c r="A721" s="20"/>
      <c r="B721" s="12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19">
        <f t="shared" si="18"/>
        <v>87</v>
      </c>
    </row>
    <row r="722" spans="1:15" ht="13.5" hidden="1" thickBot="1">
      <c r="A722" s="20"/>
      <c r="B722" s="12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19">
        <f t="shared" si="18"/>
        <v>87</v>
      </c>
    </row>
    <row r="723" spans="1:15" ht="13.5" hidden="1" thickBot="1">
      <c r="A723" s="20"/>
      <c r="B723" s="12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19">
        <f t="shared" si="18"/>
        <v>87</v>
      </c>
    </row>
    <row r="724" spans="1:15" ht="13.5" hidden="1" thickBot="1">
      <c r="A724" s="20"/>
      <c r="B724" s="12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19">
        <f t="shared" si="18"/>
        <v>87</v>
      </c>
    </row>
    <row r="725" spans="1:15" ht="13.5" hidden="1" thickBot="1">
      <c r="A725" s="20"/>
      <c r="B725" s="12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19">
        <f t="shared" si="18"/>
        <v>87</v>
      </c>
    </row>
    <row r="726" spans="1:15" ht="13.5" hidden="1" thickBot="1">
      <c r="A726" s="20"/>
      <c r="B726" s="12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19">
        <f t="shared" si="18"/>
        <v>87</v>
      </c>
    </row>
    <row r="727" spans="1:15" ht="13.5" hidden="1" thickBot="1">
      <c r="A727" s="20"/>
      <c r="B727" s="12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19">
        <f t="shared" si="18"/>
        <v>87</v>
      </c>
    </row>
    <row r="728" spans="1:15" ht="13.5" hidden="1" thickBot="1">
      <c r="A728" s="20"/>
      <c r="B728" s="12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19">
        <f t="shared" si="18"/>
        <v>87</v>
      </c>
    </row>
    <row r="729" spans="1:15" ht="11.25" customHeight="1" hidden="1" thickBot="1">
      <c r="A729" s="20"/>
      <c r="B729" s="12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19">
        <f t="shared" si="18"/>
        <v>87</v>
      </c>
    </row>
    <row r="730" spans="1:15" ht="13.5" hidden="1" thickBot="1">
      <c r="A730" s="20"/>
      <c r="B730" s="12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19">
        <f t="shared" si="18"/>
        <v>87</v>
      </c>
    </row>
    <row r="731" spans="1:15" ht="13.5" hidden="1" thickBot="1">
      <c r="A731" s="20"/>
      <c r="B731" s="12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19">
        <f t="shared" si="18"/>
        <v>87</v>
      </c>
    </row>
    <row r="732" spans="1:15" ht="13.5" hidden="1" thickBot="1">
      <c r="A732" s="20"/>
      <c r="B732" s="12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19">
        <f t="shared" si="18"/>
        <v>87</v>
      </c>
    </row>
    <row r="733" spans="1:15" ht="13.5" hidden="1" thickBot="1">
      <c r="A733" s="20"/>
      <c r="B733" s="12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19">
        <f t="shared" si="18"/>
        <v>87</v>
      </c>
    </row>
    <row r="734" spans="1:15" ht="13.5" hidden="1" thickBot="1">
      <c r="A734" s="20"/>
      <c r="B734" s="12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19">
        <f t="shared" si="18"/>
        <v>87</v>
      </c>
    </row>
    <row r="735" spans="1:15" ht="13.5" hidden="1" thickBot="1">
      <c r="A735" s="20"/>
      <c r="B735" s="12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19">
        <f t="shared" si="18"/>
        <v>87</v>
      </c>
    </row>
    <row r="736" spans="1:15" ht="13.5" hidden="1" thickBot="1">
      <c r="A736" s="20"/>
      <c r="B736" s="12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19">
        <f t="shared" si="18"/>
        <v>87</v>
      </c>
    </row>
    <row r="737" spans="1:15" ht="13.5" hidden="1" thickBot="1">
      <c r="A737" s="20"/>
      <c r="B737" s="12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19">
        <f t="shared" si="18"/>
        <v>87</v>
      </c>
    </row>
    <row r="738" spans="1:15" ht="13.5" hidden="1" thickBot="1">
      <c r="A738" s="20"/>
      <c r="B738" s="12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19">
        <f t="shared" si="18"/>
        <v>87</v>
      </c>
    </row>
    <row r="739" spans="1:15" ht="13.5" hidden="1" thickBot="1">
      <c r="A739" s="20"/>
      <c r="B739" s="13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21">
        <f t="shared" si="18"/>
        <v>87</v>
      </c>
    </row>
    <row r="740" spans="3:4" ht="12.75">
      <c r="C740" s="251" t="s">
        <v>346</v>
      </c>
      <c r="D740" s="251"/>
    </row>
    <row r="742" ht="12.75">
      <c r="C742" s="2" t="s">
        <v>7</v>
      </c>
    </row>
    <row r="743" spans="2:9" ht="13.5" thickBot="1">
      <c r="B743" s="1"/>
      <c r="C743" s="1"/>
      <c r="D743" s="1"/>
      <c r="E743" s="1"/>
      <c r="F743" s="1"/>
      <c r="G743" s="1"/>
      <c r="H743" s="1"/>
      <c r="I743" s="1"/>
    </row>
    <row r="744" spans="1:15" ht="12.75">
      <c r="A744" s="20"/>
      <c r="B744" s="31" t="s">
        <v>14</v>
      </c>
      <c r="C744" s="3" t="s">
        <v>16</v>
      </c>
      <c r="D744" s="249" t="s">
        <v>0</v>
      </c>
      <c r="E744" s="37" t="s">
        <v>12</v>
      </c>
      <c r="F744" s="209" t="s">
        <v>1</v>
      </c>
      <c r="G744" s="4" t="s">
        <v>21</v>
      </c>
      <c r="H744" s="209" t="s">
        <v>18</v>
      </c>
      <c r="I744" s="209" t="s">
        <v>2</v>
      </c>
      <c r="J744" s="209" t="s">
        <v>3</v>
      </c>
      <c r="K744" s="209" t="s">
        <v>4</v>
      </c>
      <c r="L744" s="209" t="s">
        <v>20</v>
      </c>
      <c r="M744" s="4" t="s">
        <v>5</v>
      </c>
      <c r="N744" s="4" t="s">
        <v>8</v>
      </c>
      <c r="O744" s="5" t="s">
        <v>10</v>
      </c>
    </row>
    <row r="745" spans="1:15" ht="12.75">
      <c r="A745" s="20"/>
      <c r="B745" s="32" t="s">
        <v>15</v>
      </c>
      <c r="C745" s="33" t="s">
        <v>17</v>
      </c>
      <c r="D745" s="250"/>
      <c r="E745" s="36" t="s">
        <v>13</v>
      </c>
      <c r="F745" s="210"/>
      <c r="G745" s="33" t="s">
        <v>22</v>
      </c>
      <c r="H745" s="210"/>
      <c r="I745" s="210"/>
      <c r="J745" s="210"/>
      <c r="K745" s="210"/>
      <c r="L745" s="210"/>
      <c r="M745" s="33" t="s">
        <v>6</v>
      </c>
      <c r="N745" s="33" t="s">
        <v>9</v>
      </c>
      <c r="O745" s="33" t="s">
        <v>11</v>
      </c>
    </row>
    <row r="746" spans="1:15" ht="12" customHeight="1">
      <c r="A746" s="20"/>
      <c r="B746" s="218"/>
      <c r="C746" s="84" t="s">
        <v>205</v>
      </c>
      <c r="D746" s="230">
        <v>22800000</v>
      </c>
      <c r="E746" s="216"/>
      <c r="F746" s="216"/>
      <c r="G746" s="216"/>
      <c r="H746" s="260"/>
      <c r="I746" s="216"/>
      <c r="J746" s="216"/>
      <c r="K746" s="216"/>
      <c r="L746" s="216"/>
      <c r="M746" s="216"/>
      <c r="N746" s="211">
        <v>290</v>
      </c>
      <c r="O746" s="213"/>
    </row>
    <row r="747" spans="1:15" ht="12.75">
      <c r="A747" s="20"/>
      <c r="B747" s="258"/>
      <c r="C747" s="56" t="s">
        <v>206</v>
      </c>
      <c r="D747" s="259"/>
      <c r="E747" s="233"/>
      <c r="F747" s="233"/>
      <c r="G747" s="233"/>
      <c r="H747" s="261"/>
      <c r="I747" s="233"/>
      <c r="J747" s="233"/>
      <c r="K747" s="233"/>
      <c r="L747" s="233"/>
      <c r="M747" s="233"/>
      <c r="N747" s="232"/>
      <c r="O747" s="239"/>
    </row>
    <row r="748" spans="1:15" ht="12.75">
      <c r="A748" s="20"/>
      <c r="B748" s="258"/>
      <c r="C748" s="56" t="s">
        <v>186</v>
      </c>
      <c r="D748" s="259"/>
      <c r="E748" s="233"/>
      <c r="F748" s="233"/>
      <c r="G748" s="233"/>
      <c r="H748" s="261"/>
      <c r="I748" s="233"/>
      <c r="J748" s="233"/>
      <c r="K748" s="233"/>
      <c r="L748" s="233"/>
      <c r="M748" s="233"/>
      <c r="N748" s="232"/>
      <c r="O748" s="239"/>
    </row>
    <row r="749" spans="1:15" ht="13.5" thickBot="1">
      <c r="A749" s="20"/>
      <c r="B749" s="219"/>
      <c r="C749" s="52" t="s">
        <v>207</v>
      </c>
      <c r="D749" s="231"/>
      <c r="E749" s="217"/>
      <c r="F749" s="217"/>
      <c r="G749" s="217"/>
      <c r="H749" s="262"/>
      <c r="I749" s="217"/>
      <c r="J749" s="217"/>
      <c r="K749" s="217"/>
      <c r="L749" s="217"/>
      <c r="M749" s="217"/>
      <c r="N749" s="212"/>
      <c r="O749" s="215"/>
    </row>
    <row r="750" spans="1:15" ht="12.75">
      <c r="A750" s="20"/>
      <c r="B750" s="15">
        <v>1</v>
      </c>
      <c r="C750" s="71" t="s">
        <v>226</v>
      </c>
      <c r="D750" s="10"/>
      <c r="E750" s="10"/>
      <c r="F750" s="142" t="s">
        <v>152</v>
      </c>
      <c r="G750" s="67" t="s">
        <v>22</v>
      </c>
      <c r="H750" s="71">
        <v>100</v>
      </c>
      <c r="I750" s="70" t="s">
        <v>133</v>
      </c>
      <c r="J750" s="146" t="s">
        <v>509</v>
      </c>
      <c r="K750" s="71">
        <v>26</v>
      </c>
      <c r="L750" s="77">
        <v>42165</v>
      </c>
      <c r="M750" s="142" t="s">
        <v>154</v>
      </c>
      <c r="N750" s="14"/>
      <c r="O750" s="120">
        <f>N746-K750</f>
        <v>264</v>
      </c>
    </row>
    <row r="751" spans="1:15" ht="12.75">
      <c r="A751" s="20"/>
      <c r="B751" s="12">
        <v>2</v>
      </c>
      <c r="C751" s="71" t="s">
        <v>629</v>
      </c>
      <c r="D751" s="10"/>
      <c r="E751" s="10"/>
      <c r="F751" s="142" t="s">
        <v>152</v>
      </c>
      <c r="G751" s="67" t="s">
        <v>22</v>
      </c>
      <c r="H751" s="71">
        <v>2</v>
      </c>
      <c r="I751" s="70" t="s">
        <v>133</v>
      </c>
      <c r="J751" s="146" t="s">
        <v>630</v>
      </c>
      <c r="K751" s="71">
        <v>16.68</v>
      </c>
      <c r="L751" s="77">
        <v>42257</v>
      </c>
      <c r="M751" s="142" t="s">
        <v>154</v>
      </c>
      <c r="N751" s="10"/>
      <c r="O751" s="119">
        <f aca="true" t="shared" si="19" ref="O751:O780">O750-K751</f>
        <v>247.32</v>
      </c>
    </row>
    <row r="752" spans="1:15" ht="12.75">
      <c r="A752" s="20"/>
      <c r="B752" s="12">
        <v>3</v>
      </c>
      <c r="C752" s="83" t="s">
        <v>631</v>
      </c>
      <c r="D752" s="10"/>
      <c r="E752" s="10"/>
      <c r="F752" s="142" t="s">
        <v>152</v>
      </c>
      <c r="G752" s="67" t="s">
        <v>22</v>
      </c>
      <c r="H752" s="71">
        <v>65</v>
      </c>
      <c r="I752" s="70" t="s">
        <v>133</v>
      </c>
      <c r="J752" s="146" t="s">
        <v>632</v>
      </c>
      <c r="K752" s="71">
        <v>57.7</v>
      </c>
      <c r="L752" s="77">
        <v>42257</v>
      </c>
      <c r="M752" s="142" t="s">
        <v>154</v>
      </c>
      <c r="N752" s="10"/>
      <c r="O752" s="119">
        <f t="shared" si="19"/>
        <v>189.62</v>
      </c>
    </row>
    <row r="753" spans="1:15" ht="12.75">
      <c r="A753" s="20"/>
      <c r="B753" s="12">
        <v>4</v>
      </c>
      <c r="C753" s="71" t="s">
        <v>249</v>
      </c>
      <c r="D753" s="10"/>
      <c r="E753" s="10"/>
      <c r="F753" s="142" t="s">
        <v>152</v>
      </c>
      <c r="G753" s="67" t="s">
        <v>22</v>
      </c>
      <c r="H753" s="71"/>
      <c r="I753" s="144" t="s">
        <v>250</v>
      </c>
      <c r="J753" s="146"/>
      <c r="K753" s="71"/>
      <c r="L753" s="77"/>
      <c r="M753" s="142" t="s">
        <v>154</v>
      </c>
      <c r="N753" s="10"/>
      <c r="O753" s="119">
        <f t="shared" si="19"/>
        <v>189.62</v>
      </c>
    </row>
    <row r="754" spans="1:15" ht="12.75">
      <c r="A754" s="20"/>
      <c r="B754" s="12">
        <v>5</v>
      </c>
      <c r="C754" s="71" t="s">
        <v>249</v>
      </c>
      <c r="D754" s="10"/>
      <c r="E754" s="10"/>
      <c r="F754" s="142" t="s">
        <v>152</v>
      </c>
      <c r="G754" s="67" t="s">
        <v>22</v>
      </c>
      <c r="H754" s="71"/>
      <c r="I754" s="144" t="s">
        <v>250</v>
      </c>
      <c r="J754" s="146"/>
      <c r="K754" s="71"/>
      <c r="L754" s="77"/>
      <c r="M754" s="142" t="s">
        <v>154</v>
      </c>
      <c r="N754" s="10"/>
      <c r="O754" s="119">
        <f t="shared" si="19"/>
        <v>189.62</v>
      </c>
    </row>
    <row r="755" spans="1:15" ht="12.75">
      <c r="A755" s="20"/>
      <c r="B755" s="12">
        <v>6</v>
      </c>
      <c r="C755" s="71" t="s">
        <v>226</v>
      </c>
      <c r="D755" s="10"/>
      <c r="E755" s="10"/>
      <c r="F755" s="142" t="s">
        <v>152</v>
      </c>
      <c r="G755" s="67" t="s">
        <v>22</v>
      </c>
      <c r="H755" s="71"/>
      <c r="I755" s="70" t="s">
        <v>133</v>
      </c>
      <c r="J755" s="146"/>
      <c r="K755" s="71"/>
      <c r="L755" s="77"/>
      <c r="M755" s="142" t="s">
        <v>154</v>
      </c>
      <c r="N755" s="10"/>
      <c r="O755" s="119">
        <f t="shared" si="19"/>
        <v>189.62</v>
      </c>
    </row>
    <row r="756" spans="1:15" ht="12.75">
      <c r="A756" s="20"/>
      <c r="B756" s="12">
        <v>7</v>
      </c>
      <c r="C756" s="83" t="s">
        <v>227</v>
      </c>
      <c r="D756" s="10"/>
      <c r="E756" s="10"/>
      <c r="F756" s="142" t="s">
        <v>152</v>
      </c>
      <c r="G756" s="67" t="s">
        <v>22</v>
      </c>
      <c r="H756" s="71"/>
      <c r="I756" s="70" t="s">
        <v>133</v>
      </c>
      <c r="J756" s="146"/>
      <c r="K756" s="71"/>
      <c r="L756" s="77"/>
      <c r="M756" s="142" t="s">
        <v>154</v>
      </c>
      <c r="N756" s="10"/>
      <c r="O756" s="119">
        <f t="shared" si="19"/>
        <v>189.62</v>
      </c>
    </row>
    <row r="757" spans="1:15" ht="12.75">
      <c r="A757" s="20"/>
      <c r="B757" s="12">
        <v>8</v>
      </c>
      <c r="C757" s="71" t="s">
        <v>310</v>
      </c>
      <c r="D757" s="10"/>
      <c r="E757" s="10"/>
      <c r="F757" s="142" t="s">
        <v>152</v>
      </c>
      <c r="G757" s="67" t="s">
        <v>22</v>
      </c>
      <c r="H757" s="71"/>
      <c r="I757" s="70" t="s">
        <v>133</v>
      </c>
      <c r="J757" s="146"/>
      <c r="K757" s="71"/>
      <c r="L757" s="77"/>
      <c r="M757" s="142" t="s">
        <v>154</v>
      </c>
      <c r="N757" s="10"/>
      <c r="O757" s="119">
        <f t="shared" si="19"/>
        <v>189.62</v>
      </c>
    </row>
    <row r="758" spans="1:15" ht="12.75">
      <c r="A758" s="20"/>
      <c r="B758" s="12">
        <v>9</v>
      </c>
      <c r="C758" s="71" t="s">
        <v>280</v>
      </c>
      <c r="D758" s="10"/>
      <c r="E758" s="10"/>
      <c r="F758" s="142" t="s">
        <v>152</v>
      </c>
      <c r="G758" s="67" t="s">
        <v>22</v>
      </c>
      <c r="H758" s="71"/>
      <c r="I758" s="70" t="s">
        <v>133</v>
      </c>
      <c r="J758" s="146"/>
      <c r="K758" s="71"/>
      <c r="L758" s="77"/>
      <c r="M758" s="142" t="s">
        <v>154</v>
      </c>
      <c r="N758" s="10"/>
      <c r="O758" s="119">
        <f t="shared" si="19"/>
        <v>189.62</v>
      </c>
    </row>
    <row r="759" spans="1:15" ht="12.75">
      <c r="A759" s="20"/>
      <c r="B759" s="12">
        <v>10</v>
      </c>
      <c r="C759" s="83" t="s">
        <v>281</v>
      </c>
      <c r="D759" s="10"/>
      <c r="E759" s="10"/>
      <c r="F759" s="142" t="s">
        <v>152</v>
      </c>
      <c r="G759" s="67" t="s">
        <v>22</v>
      </c>
      <c r="H759" s="71"/>
      <c r="I759" s="70" t="s">
        <v>133</v>
      </c>
      <c r="J759" s="146"/>
      <c r="K759" s="71"/>
      <c r="L759" s="77"/>
      <c r="M759" s="142" t="s">
        <v>154</v>
      </c>
      <c r="N759" s="10"/>
      <c r="O759" s="119">
        <f t="shared" si="19"/>
        <v>189.62</v>
      </c>
    </row>
    <row r="760" spans="1:15" ht="12.75">
      <c r="A760" s="20"/>
      <c r="B760" s="12">
        <v>11</v>
      </c>
      <c r="C760" s="145" t="s">
        <v>309</v>
      </c>
      <c r="D760" s="10"/>
      <c r="E760" s="10"/>
      <c r="F760" s="142" t="s">
        <v>152</v>
      </c>
      <c r="G760" s="67" t="s">
        <v>22</v>
      </c>
      <c r="H760" s="71"/>
      <c r="I760" s="70" t="s">
        <v>133</v>
      </c>
      <c r="J760" s="146"/>
      <c r="K760" s="71"/>
      <c r="L760" s="77"/>
      <c r="M760" s="142" t="s">
        <v>154</v>
      </c>
      <c r="N760" s="10"/>
      <c r="O760" s="119">
        <f t="shared" si="19"/>
        <v>189.62</v>
      </c>
    </row>
    <row r="761" spans="1:15" ht="12.75">
      <c r="A761" s="20"/>
      <c r="B761" s="12">
        <v>12</v>
      </c>
      <c r="C761" s="71" t="s">
        <v>310</v>
      </c>
      <c r="D761" s="10"/>
      <c r="E761" s="10"/>
      <c r="F761" s="142" t="s">
        <v>152</v>
      </c>
      <c r="G761" s="67" t="s">
        <v>22</v>
      </c>
      <c r="H761" s="71"/>
      <c r="I761" s="70" t="s">
        <v>133</v>
      </c>
      <c r="J761" s="146"/>
      <c r="K761" s="71"/>
      <c r="L761" s="77"/>
      <c r="M761" s="142" t="s">
        <v>154</v>
      </c>
      <c r="N761" s="10"/>
      <c r="O761" s="119">
        <f t="shared" si="19"/>
        <v>189.62</v>
      </c>
    </row>
    <row r="762" spans="1:15" ht="12.75">
      <c r="A762" s="20"/>
      <c r="B762" s="12">
        <v>13</v>
      </c>
      <c r="C762" s="71" t="s">
        <v>311</v>
      </c>
      <c r="D762" s="10"/>
      <c r="E762" s="10"/>
      <c r="F762" s="142" t="s">
        <v>152</v>
      </c>
      <c r="G762" s="67" t="s">
        <v>22</v>
      </c>
      <c r="H762" s="71"/>
      <c r="I762" s="70" t="s">
        <v>133</v>
      </c>
      <c r="J762" s="146"/>
      <c r="K762" s="71"/>
      <c r="L762" s="77"/>
      <c r="M762" s="142" t="s">
        <v>154</v>
      </c>
      <c r="N762" s="10"/>
      <c r="O762" s="119">
        <f t="shared" si="19"/>
        <v>189.62</v>
      </c>
    </row>
    <row r="763" spans="1:15" ht="12" customHeight="1" thickBot="1">
      <c r="A763" s="20"/>
      <c r="B763" s="12">
        <v>14</v>
      </c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19">
        <f t="shared" si="19"/>
        <v>189.62</v>
      </c>
    </row>
    <row r="764" spans="1:15" ht="13.5" hidden="1" thickBot="1">
      <c r="A764" s="20"/>
      <c r="B764" s="12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19">
        <f t="shared" si="19"/>
        <v>189.62</v>
      </c>
    </row>
    <row r="765" spans="1:15" ht="1.5" customHeight="1" hidden="1" thickBot="1">
      <c r="A765" s="20"/>
      <c r="B765" s="12"/>
      <c r="C765" s="93"/>
      <c r="D765" s="14"/>
      <c r="E765" s="14"/>
      <c r="F765" s="14"/>
      <c r="G765" s="67"/>
      <c r="H765" s="67"/>
      <c r="I765" s="70"/>
      <c r="J765" s="10"/>
      <c r="K765" s="10"/>
      <c r="L765" s="10"/>
      <c r="M765" s="10"/>
      <c r="N765" s="10"/>
      <c r="O765" s="119">
        <f t="shared" si="19"/>
        <v>189.62</v>
      </c>
    </row>
    <row r="766" spans="1:15" ht="13.5" hidden="1" thickBot="1">
      <c r="A766" s="20"/>
      <c r="B766" s="12"/>
      <c r="C766" s="71"/>
      <c r="D766" s="10"/>
      <c r="E766" s="10"/>
      <c r="F766" s="10"/>
      <c r="G766" s="67"/>
      <c r="H766" s="71"/>
      <c r="I766" s="70"/>
      <c r="J766" s="10"/>
      <c r="K766" s="10"/>
      <c r="L766" s="10"/>
      <c r="M766" s="10"/>
      <c r="N766" s="10"/>
      <c r="O766" s="119">
        <f t="shared" si="19"/>
        <v>189.62</v>
      </c>
    </row>
    <row r="767" spans="1:15" ht="13.5" hidden="1" thickBot="1">
      <c r="A767" s="20"/>
      <c r="B767" s="12"/>
      <c r="C767" s="71"/>
      <c r="D767" s="10"/>
      <c r="E767" s="10"/>
      <c r="F767" s="10"/>
      <c r="G767" s="67"/>
      <c r="H767" s="71"/>
      <c r="I767" s="70"/>
      <c r="J767" s="10"/>
      <c r="K767" s="10"/>
      <c r="L767" s="10"/>
      <c r="M767" s="10"/>
      <c r="N767" s="10"/>
      <c r="O767" s="119">
        <f t="shared" si="19"/>
        <v>189.62</v>
      </c>
    </row>
    <row r="768" spans="1:15" ht="13.5" hidden="1" thickBot="1">
      <c r="A768" s="20"/>
      <c r="B768" s="12"/>
      <c r="C768" s="71"/>
      <c r="D768" s="10"/>
      <c r="E768" s="10"/>
      <c r="F768" s="10"/>
      <c r="G768" s="67"/>
      <c r="H768" s="71"/>
      <c r="I768" s="70"/>
      <c r="J768" s="10"/>
      <c r="K768" s="10"/>
      <c r="L768" s="10"/>
      <c r="M768" s="10"/>
      <c r="N768" s="10"/>
      <c r="O768" s="119">
        <f t="shared" si="19"/>
        <v>189.62</v>
      </c>
    </row>
    <row r="769" spans="1:15" ht="13.5" hidden="1" thickBot="1">
      <c r="A769" s="20"/>
      <c r="B769" s="12"/>
      <c r="C769" s="71"/>
      <c r="D769" s="10"/>
      <c r="E769" s="10"/>
      <c r="F769" s="10"/>
      <c r="G769" s="67"/>
      <c r="H769" s="71"/>
      <c r="I769" s="70"/>
      <c r="J769" s="10"/>
      <c r="K769" s="10"/>
      <c r="L769" s="10"/>
      <c r="M769" s="10"/>
      <c r="N769" s="10"/>
      <c r="O769" s="119">
        <f t="shared" si="19"/>
        <v>189.62</v>
      </c>
    </row>
    <row r="770" spans="1:15" ht="13.5" hidden="1" thickBot="1">
      <c r="A770" s="20"/>
      <c r="B770" s="12"/>
      <c r="C770" s="71"/>
      <c r="D770" s="10"/>
      <c r="E770" s="10"/>
      <c r="F770" s="10"/>
      <c r="G770" s="67"/>
      <c r="H770" s="71"/>
      <c r="I770" s="70"/>
      <c r="J770" s="10"/>
      <c r="K770" s="10"/>
      <c r="L770" s="10"/>
      <c r="M770" s="10"/>
      <c r="N770" s="10"/>
      <c r="O770" s="119">
        <f t="shared" si="19"/>
        <v>189.62</v>
      </c>
    </row>
    <row r="771" spans="1:15" ht="13.5" hidden="1" thickBot="1">
      <c r="A771" s="20"/>
      <c r="B771" s="12"/>
      <c r="C771" s="71"/>
      <c r="D771" s="10"/>
      <c r="E771" s="10"/>
      <c r="F771" s="10"/>
      <c r="G771" s="67"/>
      <c r="H771" s="71"/>
      <c r="I771" s="70"/>
      <c r="J771" s="10"/>
      <c r="K771" s="10"/>
      <c r="L771" s="10"/>
      <c r="M771" s="10"/>
      <c r="N771" s="10"/>
      <c r="O771" s="119">
        <f t="shared" si="19"/>
        <v>189.62</v>
      </c>
    </row>
    <row r="772" spans="1:15" ht="13.5" hidden="1" thickBot="1">
      <c r="A772" s="20"/>
      <c r="B772" s="12"/>
      <c r="C772" s="71"/>
      <c r="D772" s="10"/>
      <c r="E772" s="10"/>
      <c r="F772" s="10"/>
      <c r="G772" s="67"/>
      <c r="H772" s="71"/>
      <c r="I772" s="70"/>
      <c r="J772" s="10"/>
      <c r="K772" s="10"/>
      <c r="L772" s="10"/>
      <c r="M772" s="10"/>
      <c r="N772" s="10"/>
      <c r="O772" s="119">
        <f t="shared" si="19"/>
        <v>189.62</v>
      </c>
    </row>
    <row r="773" spans="1:15" ht="13.5" hidden="1" thickBot="1">
      <c r="A773" s="20"/>
      <c r="B773" s="12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19">
        <f t="shared" si="19"/>
        <v>189.62</v>
      </c>
    </row>
    <row r="774" spans="1:15" ht="13.5" hidden="1" thickBot="1">
      <c r="A774" s="20"/>
      <c r="B774" s="12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19">
        <f t="shared" si="19"/>
        <v>189.62</v>
      </c>
    </row>
    <row r="775" spans="1:15" ht="13.5" hidden="1" thickBot="1">
      <c r="A775" s="20"/>
      <c r="B775" s="12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19">
        <f t="shared" si="19"/>
        <v>189.62</v>
      </c>
    </row>
    <row r="776" spans="1:15" ht="13.5" hidden="1" thickBot="1">
      <c r="A776" s="20"/>
      <c r="B776" s="12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19">
        <f t="shared" si="19"/>
        <v>189.62</v>
      </c>
    </row>
    <row r="777" spans="1:15" ht="13.5" hidden="1" thickBot="1">
      <c r="A777" s="20"/>
      <c r="B777" s="12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19">
        <f t="shared" si="19"/>
        <v>189.62</v>
      </c>
    </row>
    <row r="778" spans="1:15" ht="13.5" hidden="1" thickBot="1">
      <c r="A778" s="20"/>
      <c r="B778" s="12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19">
        <f t="shared" si="19"/>
        <v>189.62</v>
      </c>
    </row>
    <row r="779" spans="1:15" ht="13.5" hidden="1" thickBot="1">
      <c r="A779" s="20"/>
      <c r="B779" s="12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19">
        <f t="shared" si="19"/>
        <v>189.62</v>
      </c>
    </row>
    <row r="780" spans="1:15" ht="13.5" hidden="1" thickBot="1">
      <c r="A780" s="20"/>
      <c r="B780" s="13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21">
        <f t="shared" si="19"/>
        <v>189.62</v>
      </c>
    </row>
    <row r="781" spans="2:15" ht="12.75">
      <c r="B781" s="40"/>
      <c r="C781" s="251" t="s">
        <v>346</v>
      </c>
      <c r="D781" s="251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103"/>
    </row>
    <row r="783" ht="12.75">
      <c r="C783" s="2" t="s">
        <v>7</v>
      </c>
    </row>
    <row r="784" spans="2:9" ht="13.5" thickBot="1">
      <c r="B784" s="1"/>
      <c r="C784" s="1"/>
      <c r="D784" s="1"/>
      <c r="E784" s="1"/>
      <c r="F784" s="1"/>
      <c r="G784" s="1"/>
      <c r="H784" s="1"/>
      <c r="I784" s="1"/>
    </row>
    <row r="785" spans="1:15" ht="12.75">
      <c r="A785" s="20"/>
      <c r="B785" s="31" t="s">
        <v>14</v>
      </c>
      <c r="C785" s="3" t="s">
        <v>16</v>
      </c>
      <c r="D785" s="249" t="s">
        <v>0</v>
      </c>
      <c r="E785" s="37" t="s">
        <v>12</v>
      </c>
      <c r="F785" s="209" t="s">
        <v>1</v>
      </c>
      <c r="G785" s="4" t="s">
        <v>21</v>
      </c>
      <c r="H785" s="209" t="s">
        <v>18</v>
      </c>
      <c r="I785" s="209" t="s">
        <v>2</v>
      </c>
      <c r="J785" s="209" t="s">
        <v>3</v>
      </c>
      <c r="K785" s="209" t="s">
        <v>4</v>
      </c>
      <c r="L785" s="209" t="s">
        <v>20</v>
      </c>
      <c r="M785" s="4" t="s">
        <v>5</v>
      </c>
      <c r="N785" s="4" t="s">
        <v>8</v>
      </c>
      <c r="O785" s="5" t="s">
        <v>10</v>
      </c>
    </row>
    <row r="786" spans="1:15" ht="12.75">
      <c r="A786" s="20"/>
      <c r="B786" s="32" t="s">
        <v>15</v>
      </c>
      <c r="C786" s="33" t="s">
        <v>17</v>
      </c>
      <c r="D786" s="250"/>
      <c r="E786" s="36" t="s">
        <v>13</v>
      </c>
      <c r="F786" s="210"/>
      <c r="G786" s="33" t="s">
        <v>22</v>
      </c>
      <c r="H786" s="210"/>
      <c r="I786" s="210"/>
      <c r="J786" s="210"/>
      <c r="K786" s="210"/>
      <c r="L786" s="210"/>
      <c r="M786" s="33" t="s">
        <v>6</v>
      </c>
      <c r="N786" s="33" t="s">
        <v>9</v>
      </c>
      <c r="O786" s="33" t="s">
        <v>11</v>
      </c>
    </row>
    <row r="787" spans="1:15" ht="18" customHeight="1">
      <c r="A787" s="20"/>
      <c r="B787" s="218"/>
      <c r="C787" s="58" t="s">
        <v>39</v>
      </c>
      <c r="D787" s="230">
        <v>22100000</v>
      </c>
      <c r="E787" s="216"/>
      <c r="F787" s="216"/>
      <c r="G787" s="216"/>
      <c r="H787" s="216"/>
      <c r="I787" s="216"/>
      <c r="J787" s="216"/>
      <c r="K787" s="216"/>
      <c r="L787" s="216"/>
      <c r="M787" s="216"/>
      <c r="N787" s="211">
        <v>12801</v>
      </c>
      <c r="O787" s="213"/>
    </row>
    <row r="788" spans="1:15" ht="16.5" customHeight="1" thickBot="1">
      <c r="A788" s="20"/>
      <c r="B788" s="219"/>
      <c r="C788" s="51" t="s">
        <v>190</v>
      </c>
      <c r="D788" s="231"/>
      <c r="E788" s="217"/>
      <c r="F788" s="217"/>
      <c r="G788" s="217"/>
      <c r="H788" s="217"/>
      <c r="I788" s="217"/>
      <c r="J788" s="217"/>
      <c r="K788" s="217"/>
      <c r="L788" s="217"/>
      <c r="M788" s="217"/>
      <c r="N788" s="212"/>
      <c r="O788" s="215"/>
    </row>
    <row r="789" spans="1:15" ht="12.75">
      <c r="A789" s="20"/>
      <c r="B789" s="15">
        <v>1</v>
      </c>
      <c r="C789" s="83" t="s">
        <v>550</v>
      </c>
      <c r="D789" s="16"/>
      <c r="E789" s="16"/>
      <c r="F789" s="143" t="s">
        <v>152</v>
      </c>
      <c r="G789" s="70" t="s">
        <v>22</v>
      </c>
      <c r="H789" s="68">
        <v>450</v>
      </c>
      <c r="I789" s="70" t="s">
        <v>121</v>
      </c>
      <c r="J789" s="208" t="s">
        <v>551</v>
      </c>
      <c r="K789" s="68">
        <v>4562.16</v>
      </c>
      <c r="L789" s="94">
        <v>42118</v>
      </c>
      <c r="M789" s="128" t="s">
        <v>166</v>
      </c>
      <c r="N789" s="14"/>
      <c r="O789" s="120">
        <f>N787-K789</f>
        <v>8238.84</v>
      </c>
    </row>
    <row r="790" spans="1:15" ht="12.75">
      <c r="A790" s="20"/>
      <c r="B790" s="12">
        <v>2</v>
      </c>
      <c r="C790" s="83" t="s">
        <v>552</v>
      </c>
      <c r="D790" s="10"/>
      <c r="E790" s="10"/>
      <c r="F790" s="143" t="s">
        <v>152</v>
      </c>
      <c r="G790" s="70" t="s">
        <v>22</v>
      </c>
      <c r="H790" s="71">
        <v>23</v>
      </c>
      <c r="I790" s="71" t="s">
        <v>126</v>
      </c>
      <c r="J790" s="91" t="s">
        <v>553</v>
      </c>
      <c r="K790" s="71">
        <v>205.6</v>
      </c>
      <c r="L790" s="94">
        <v>42121</v>
      </c>
      <c r="M790" s="128" t="s">
        <v>166</v>
      </c>
      <c r="N790" s="10"/>
      <c r="O790" s="119">
        <f aca="true" t="shared" si="20" ref="O790:O821">O789-K790</f>
        <v>8033.24</v>
      </c>
    </row>
    <row r="791" spans="1:15" ht="12.75">
      <c r="A791" s="20"/>
      <c r="B791" s="12">
        <v>3</v>
      </c>
      <c r="C791" s="83" t="s">
        <v>554</v>
      </c>
      <c r="D791" s="10"/>
      <c r="E791" s="10"/>
      <c r="F791" s="143" t="s">
        <v>152</v>
      </c>
      <c r="G791" s="70" t="s">
        <v>22</v>
      </c>
      <c r="H791" s="71">
        <v>72</v>
      </c>
      <c r="I791" s="71" t="s">
        <v>126</v>
      </c>
      <c r="J791" s="91" t="s">
        <v>555</v>
      </c>
      <c r="K791" s="71">
        <v>554.4</v>
      </c>
      <c r="L791" s="94">
        <v>42121</v>
      </c>
      <c r="M791" s="128" t="s">
        <v>166</v>
      </c>
      <c r="N791" s="10"/>
      <c r="O791" s="119">
        <f t="shared" si="20"/>
        <v>7478.84</v>
      </c>
    </row>
    <row r="792" spans="1:15" ht="12.75">
      <c r="A792" s="20"/>
      <c r="B792" s="12">
        <v>4</v>
      </c>
      <c r="C792" s="148" t="s">
        <v>563</v>
      </c>
      <c r="D792" s="10"/>
      <c r="E792" s="10"/>
      <c r="F792" s="143" t="s">
        <v>152</v>
      </c>
      <c r="G792" s="70" t="s">
        <v>22</v>
      </c>
      <c r="H792" s="71">
        <v>372</v>
      </c>
      <c r="I792" s="70" t="s">
        <v>187</v>
      </c>
      <c r="J792" s="91" t="s">
        <v>564</v>
      </c>
      <c r="K792" s="71">
        <v>3147.12</v>
      </c>
      <c r="L792" s="94">
        <v>42146</v>
      </c>
      <c r="M792" s="128" t="s">
        <v>166</v>
      </c>
      <c r="N792" s="10"/>
      <c r="O792" s="119">
        <f t="shared" si="20"/>
        <v>4331.72</v>
      </c>
    </row>
    <row r="793" spans="1:15" ht="12.75">
      <c r="A793" s="20"/>
      <c r="B793" s="12">
        <v>5</v>
      </c>
      <c r="C793" s="148" t="s">
        <v>565</v>
      </c>
      <c r="D793" s="10"/>
      <c r="E793" s="10"/>
      <c r="F793" s="143" t="s">
        <v>152</v>
      </c>
      <c r="G793" s="70" t="s">
        <v>22</v>
      </c>
      <c r="H793" s="71">
        <v>16</v>
      </c>
      <c r="I793" s="70" t="s">
        <v>187</v>
      </c>
      <c r="J793" s="91" t="s">
        <v>566</v>
      </c>
      <c r="K793" s="71">
        <v>132.8</v>
      </c>
      <c r="L793" s="94">
        <v>42146</v>
      </c>
      <c r="M793" s="128" t="s">
        <v>166</v>
      </c>
      <c r="N793" s="10"/>
      <c r="O793" s="119">
        <f t="shared" si="20"/>
        <v>4198.92</v>
      </c>
    </row>
    <row r="794" spans="1:15" ht="12.75">
      <c r="A794" s="20"/>
      <c r="B794" s="12">
        <v>6</v>
      </c>
      <c r="C794" s="113" t="s">
        <v>567</v>
      </c>
      <c r="D794" s="10"/>
      <c r="E794" s="10"/>
      <c r="F794" s="143" t="s">
        <v>152</v>
      </c>
      <c r="G794" s="70" t="s">
        <v>22</v>
      </c>
      <c r="H794" s="71">
        <v>4</v>
      </c>
      <c r="I794" s="83" t="s">
        <v>568</v>
      </c>
      <c r="J794" s="91" t="s">
        <v>569</v>
      </c>
      <c r="K794" s="71">
        <v>11.6</v>
      </c>
      <c r="L794" s="94">
        <v>42131</v>
      </c>
      <c r="M794" s="128" t="s">
        <v>166</v>
      </c>
      <c r="N794" s="10"/>
      <c r="O794" s="119">
        <f t="shared" si="20"/>
        <v>4187.32</v>
      </c>
    </row>
    <row r="795" spans="1:15" ht="12.75">
      <c r="A795" s="20"/>
      <c r="B795" s="12">
        <v>7</v>
      </c>
      <c r="C795" s="83" t="s">
        <v>39</v>
      </c>
      <c r="D795" s="10"/>
      <c r="E795" s="10"/>
      <c r="F795" s="143" t="s">
        <v>152</v>
      </c>
      <c r="G795" s="70" t="s">
        <v>22</v>
      </c>
      <c r="H795" s="71">
        <v>3</v>
      </c>
      <c r="I795" s="70" t="s">
        <v>121</v>
      </c>
      <c r="J795" s="208" t="s">
        <v>573</v>
      </c>
      <c r="K795" s="71">
        <v>15.02</v>
      </c>
      <c r="L795" s="94">
        <v>42149</v>
      </c>
      <c r="M795" s="128" t="s">
        <v>166</v>
      </c>
      <c r="N795" s="10"/>
      <c r="O795" s="119">
        <f t="shared" si="20"/>
        <v>4172.299999999999</v>
      </c>
    </row>
    <row r="796" spans="1:15" ht="12.75">
      <c r="A796" s="20"/>
      <c r="B796" s="12">
        <v>8</v>
      </c>
      <c r="C796" s="83" t="s">
        <v>574</v>
      </c>
      <c r="D796" s="10"/>
      <c r="E796" s="10"/>
      <c r="F796" s="143" t="s">
        <v>152</v>
      </c>
      <c r="G796" s="70" t="s">
        <v>22</v>
      </c>
      <c r="H796" s="71">
        <v>2</v>
      </c>
      <c r="I796" s="70" t="s">
        <v>121</v>
      </c>
      <c r="J796" s="208" t="s">
        <v>575</v>
      </c>
      <c r="K796" s="71">
        <v>9.84</v>
      </c>
      <c r="L796" s="94">
        <v>42142</v>
      </c>
      <c r="M796" s="128" t="s">
        <v>166</v>
      </c>
      <c r="N796" s="10"/>
      <c r="O796" s="119">
        <f t="shared" si="20"/>
        <v>4162.459999999999</v>
      </c>
    </row>
    <row r="797" spans="1:15" ht="12.75">
      <c r="A797" s="20"/>
      <c r="B797" s="12">
        <v>9</v>
      </c>
      <c r="C797" s="83" t="s">
        <v>175</v>
      </c>
      <c r="D797" s="10"/>
      <c r="E797" s="10"/>
      <c r="F797" s="143" t="s">
        <v>152</v>
      </c>
      <c r="G797" s="70" t="s">
        <v>22</v>
      </c>
      <c r="H797" s="71"/>
      <c r="I797" s="70" t="s">
        <v>121</v>
      </c>
      <c r="J797" s="91"/>
      <c r="K797" s="71"/>
      <c r="L797" s="94"/>
      <c r="M797" s="128" t="s">
        <v>166</v>
      </c>
      <c r="N797" s="10"/>
      <c r="O797" s="119">
        <f t="shared" si="20"/>
        <v>4162.459999999999</v>
      </c>
    </row>
    <row r="798" spans="1:15" ht="12.75">
      <c r="A798" s="20"/>
      <c r="B798" s="12">
        <v>10</v>
      </c>
      <c r="C798" s="83" t="s">
        <v>176</v>
      </c>
      <c r="D798" s="10"/>
      <c r="E798" s="10"/>
      <c r="F798" s="143" t="s">
        <v>152</v>
      </c>
      <c r="G798" s="70" t="s">
        <v>22</v>
      </c>
      <c r="H798" s="71"/>
      <c r="I798" s="70" t="s">
        <v>121</v>
      </c>
      <c r="J798" s="91"/>
      <c r="K798" s="71"/>
      <c r="L798" s="94"/>
      <c r="M798" s="128" t="s">
        <v>166</v>
      </c>
      <c r="N798" s="10"/>
      <c r="O798" s="119">
        <f t="shared" si="20"/>
        <v>4162.459999999999</v>
      </c>
    </row>
    <row r="799" spans="1:15" ht="12.75">
      <c r="A799" s="20"/>
      <c r="B799" s="12">
        <v>11</v>
      </c>
      <c r="C799" s="83" t="s">
        <v>175</v>
      </c>
      <c r="D799" s="10"/>
      <c r="E799" s="10"/>
      <c r="F799" s="143" t="s">
        <v>152</v>
      </c>
      <c r="G799" s="70" t="s">
        <v>22</v>
      </c>
      <c r="H799" s="71"/>
      <c r="I799" s="70" t="s">
        <v>187</v>
      </c>
      <c r="J799" s="91"/>
      <c r="K799" s="71"/>
      <c r="L799" s="94"/>
      <c r="M799" s="128" t="s">
        <v>166</v>
      </c>
      <c r="N799" s="10"/>
      <c r="O799" s="119">
        <f t="shared" si="20"/>
        <v>4162.459999999999</v>
      </c>
    </row>
    <row r="800" spans="1:15" ht="12.75">
      <c r="A800" s="20"/>
      <c r="B800" s="12">
        <v>12</v>
      </c>
      <c r="C800" s="148" t="s">
        <v>211</v>
      </c>
      <c r="D800" s="10"/>
      <c r="E800" s="10"/>
      <c r="F800" s="143" t="s">
        <v>152</v>
      </c>
      <c r="G800" s="70" t="s">
        <v>22</v>
      </c>
      <c r="H800" s="71"/>
      <c r="I800" s="70" t="s">
        <v>187</v>
      </c>
      <c r="J800" s="91"/>
      <c r="K800" s="71"/>
      <c r="L800" s="94"/>
      <c r="M800" s="128" t="s">
        <v>166</v>
      </c>
      <c r="N800" s="10"/>
      <c r="O800" s="119">
        <f t="shared" si="20"/>
        <v>4162.459999999999</v>
      </c>
    </row>
    <row r="801" spans="1:15" ht="12.75">
      <c r="A801" s="20"/>
      <c r="B801" s="12">
        <v>13</v>
      </c>
      <c r="C801" s="145" t="s">
        <v>188</v>
      </c>
      <c r="D801" s="10"/>
      <c r="E801" s="10"/>
      <c r="F801" s="143" t="s">
        <v>152</v>
      </c>
      <c r="G801" s="70" t="s">
        <v>22</v>
      </c>
      <c r="H801" s="71"/>
      <c r="I801" s="70" t="s">
        <v>187</v>
      </c>
      <c r="J801" s="91"/>
      <c r="K801" s="71"/>
      <c r="L801" s="94"/>
      <c r="M801" s="128" t="s">
        <v>166</v>
      </c>
      <c r="N801" s="10"/>
      <c r="O801" s="119">
        <f t="shared" si="20"/>
        <v>4162.459999999999</v>
      </c>
    </row>
    <row r="802" spans="1:15" ht="12.75">
      <c r="A802" s="20"/>
      <c r="B802" s="12">
        <v>14</v>
      </c>
      <c r="C802" s="149" t="s">
        <v>189</v>
      </c>
      <c r="D802" s="10"/>
      <c r="E802" s="10"/>
      <c r="F802" s="143" t="s">
        <v>152</v>
      </c>
      <c r="G802" s="70" t="s">
        <v>22</v>
      </c>
      <c r="H802" s="71"/>
      <c r="I802" s="70" t="s">
        <v>187</v>
      </c>
      <c r="J802" s="91"/>
      <c r="K802" s="71"/>
      <c r="L802" s="94"/>
      <c r="M802" s="128" t="s">
        <v>166</v>
      </c>
      <c r="N802" s="10"/>
      <c r="O802" s="119">
        <f t="shared" si="20"/>
        <v>4162.459999999999</v>
      </c>
    </row>
    <row r="803" spans="1:15" ht="12.75">
      <c r="A803" s="20"/>
      <c r="B803" s="12">
        <v>15</v>
      </c>
      <c r="C803" s="145" t="s">
        <v>212</v>
      </c>
      <c r="D803" s="10"/>
      <c r="E803" s="10"/>
      <c r="F803" s="143" t="s">
        <v>152</v>
      </c>
      <c r="G803" s="70" t="s">
        <v>22</v>
      </c>
      <c r="H803" s="71"/>
      <c r="I803" s="70" t="s">
        <v>187</v>
      </c>
      <c r="J803" s="91"/>
      <c r="K803" s="71"/>
      <c r="L803" s="94"/>
      <c r="M803" s="128" t="s">
        <v>166</v>
      </c>
      <c r="N803" s="10"/>
      <c r="O803" s="119">
        <f t="shared" si="20"/>
        <v>4162.459999999999</v>
      </c>
    </row>
    <row r="804" spans="1:15" ht="12.75">
      <c r="A804" s="20"/>
      <c r="B804" s="12">
        <v>16</v>
      </c>
      <c r="C804" s="145" t="s">
        <v>191</v>
      </c>
      <c r="D804" s="10"/>
      <c r="E804" s="10"/>
      <c r="F804" s="143" t="s">
        <v>152</v>
      </c>
      <c r="G804" s="70" t="s">
        <v>22</v>
      </c>
      <c r="H804" s="71"/>
      <c r="I804" s="70" t="s">
        <v>187</v>
      </c>
      <c r="J804" s="91"/>
      <c r="K804" s="71"/>
      <c r="L804" s="94"/>
      <c r="M804" s="128" t="s">
        <v>166</v>
      </c>
      <c r="N804" s="10"/>
      <c r="O804" s="119">
        <f t="shared" si="20"/>
        <v>4162.459999999999</v>
      </c>
    </row>
    <row r="805" spans="1:15" ht="12.75">
      <c r="A805" s="20"/>
      <c r="B805" s="12">
        <v>17</v>
      </c>
      <c r="C805" s="83" t="s">
        <v>124</v>
      </c>
      <c r="D805" s="10"/>
      <c r="E805" s="10"/>
      <c r="F805" s="143" t="s">
        <v>152</v>
      </c>
      <c r="G805" s="70" t="s">
        <v>22</v>
      </c>
      <c r="H805" s="71"/>
      <c r="I805" s="83" t="s">
        <v>125</v>
      </c>
      <c r="J805" s="91"/>
      <c r="K805" s="71"/>
      <c r="L805" s="94"/>
      <c r="M805" s="128" t="s">
        <v>166</v>
      </c>
      <c r="N805" s="10"/>
      <c r="O805" s="119">
        <f t="shared" si="20"/>
        <v>4162.459999999999</v>
      </c>
    </row>
    <row r="806" spans="1:15" ht="12.75">
      <c r="A806" s="20"/>
      <c r="B806" s="12">
        <v>18</v>
      </c>
      <c r="C806" s="83" t="s">
        <v>192</v>
      </c>
      <c r="D806" s="10"/>
      <c r="E806" s="10"/>
      <c r="F806" s="143" t="s">
        <v>152</v>
      </c>
      <c r="G806" s="70" t="s">
        <v>22</v>
      </c>
      <c r="H806" s="71"/>
      <c r="I806" s="70" t="s">
        <v>121</v>
      </c>
      <c r="J806" s="70"/>
      <c r="K806" s="71"/>
      <c r="L806" s="94"/>
      <c r="M806" s="128" t="s">
        <v>166</v>
      </c>
      <c r="N806" s="10"/>
      <c r="O806" s="119">
        <f t="shared" si="20"/>
        <v>4162.459999999999</v>
      </c>
    </row>
    <row r="807" spans="1:15" ht="12.75">
      <c r="A807" s="20"/>
      <c r="B807" s="12">
        <v>19</v>
      </c>
      <c r="C807" s="83" t="s">
        <v>193</v>
      </c>
      <c r="D807" s="10"/>
      <c r="E807" s="10"/>
      <c r="F807" s="143" t="s">
        <v>152</v>
      </c>
      <c r="G807" s="70" t="s">
        <v>22</v>
      </c>
      <c r="H807" s="71"/>
      <c r="I807" s="70" t="s">
        <v>121</v>
      </c>
      <c r="J807" s="70"/>
      <c r="K807" s="71"/>
      <c r="L807" s="94"/>
      <c r="M807" s="128" t="s">
        <v>166</v>
      </c>
      <c r="N807" s="10"/>
      <c r="O807" s="119">
        <f t="shared" si="20"/>
        <v>4162.459999999999</v>
      </c>
    </row>
    <row r="808" spans="1:15" ht="12.75">
      <c r="A808" s="20"/>
      <c r="B808" s="12">
        <v>20</v>
      </c>
      <c r="C808" s="83" t="s">
        <v>194</v>
      </c>
      <c r="D808" s="10"/>
      <c r="E808" s="10"/>
      <c r="F808" s="143" t="s">
        <v>152</v>
      </c>
      <c r="G808" s="70" t="s">
        <v>22</v>
      </c>
      <c r="H808" s="71"/>
      <c r="I808" s="70" t="s">
        <v>121</v>
      </c>
      <c r="J808" s="70"/>
      <c r="K808" s="71"/>
      <c r="L808" s="94"/>
      <c r="M808" s="128" t="s">
        <v>166</v>
      </c>
      <c r="N808" s="10"/>
      <c r="O808" s="119">
        <f t="shared" si="20"/>
        <v>4162.459999999999</v>
      </c>
    </row>
    <row r="809" spans="1:15" ht="12.75">
      <c r="A809" s="20"/>
      <c r="B809" s="12">
        <v>21</v>
      </c>
      <c r="C809" s="83" t="s">
        <v>195</v>
      </c>
      <c r="D809" s="10"/>
      <c r="E809" s="10"/>
      <c r="F809" s="143" t="s">
        <v>152</v>
      </c>
      <c r="G809" s="70" t="s">
        <v>22</v>
      </c>
      <c r="H809" s="71"/>
      <c r="I809" s="70" t="s">
        <v>121</v>
      </c>
      <c r="J809" s="91"/>
      <c r="K809" s="71"/>
      <c r="L809" s="94"/>
      <c r="M809" s="128" t="s">
        <v>166</v>
      </c>
      <c r="N809" s="10"/>
      <c r="O809" s="119">
        <f t="shared" si="20"/>
        <v>4162.459999999999</v>
      </c>
    </row>
    <row r="810" spans="1:15" ht="12.75">
      <c r="A810" s="20"/>
      <c r="B810" s="12">
        <v>22</v>
      </c>
      <c r="C810" s="83" t="s">
        <v>194</v>
      </c>
      <c r="D810" s="10"/>
      <c r="E810" s="10"/>
      <c r="F810" s="143" t="s">
        <v>152</v>
      </c>
      <c r="G810" s="70" t="s">
        <v>22</v>
      </c>
      <c r="H810" s="71"/>
      <c r="I810" s="70" t="s">
        <v>121</v>
      </c>
      <c r="J810" s="91"/>
      <c r="K810" s="71"/>
      <c r="L810" s="94"/>
      <c r="M810" s="128" t="s">
        <v>166</v>
      </c>
      <c r="N810" s="10"/>
      <c r="O810" s="119">
        <f t="shared" si="20"/>
        <v>4162.459999999999</v>
      </c>
    </row>
    <row r="811" spans="1:15" ht="12.75">
      <c r="A811" s="20"/>
      <c r="B811" s="12">
        <v>23</v>
      </c>
      <c r="C811" s="83" t="s">
        <v>323</v>
      </c>
      <c r="D811" s="10"/>
      <c r="E811" s="10"/>
      <c r="F811" s="143" t="s">
        <v>152</v>
      </c>
      <c r="G811" s="70" t="s">
        <v>22</v>
      </c>
      <c r="H811" s="71"/>
      <c r="I811" s="70" t="s">
        <v>121</v>
      </c>
      <c r="J811" s="70"/>
      <c r="K811" s="71"/>
      <c r="L811" s="94"/>
      <c r="M811" s="128" t="s">
        <v>166</v>
      </c>
      <c r="N811" s="10"/>
      <c r="O811" s="119">
        <f t="shared" si="20"/>
        <v>4162.459999999999</v>
      </c>
    </row>
    <row r="812" spans="1:15" ht="12.75">
      <c r="A812" s="20"/>
      <c r="B812" s="12">
        <v>24</v>
      </c>
      <c r="C812" s="83" t="s">
        <v>194</v>
      </c>
      <c r="D812" s="10"/>
      <c r="E812" s="10"/>
      <c r="F812" s="143" t="s">
        <v>152</v>
      </c>
      <c r="G812" s="70" t="s">
        <v>22</v>
      </c>
      <c r="H812" s="71"/>
      <c r="I812" s="70" t="s">
        <v>121</v>
      </c>
      <c r="J812" s="70"/>
      <c r="K812" s="71"/>
      <c r="L812" s="94"/>
      <c r="M812" s="128" t="s">
        <v>166</v>
      </c>
      <c r="N812" s="10"/>
      <c r="O812" s="119">
        <f t="shared" si="20"/>
        <v>4162.459999999999</v>
      </c>
    </row>
    <row r="813" spans="1:15" ht="12.75">
      <c r="A813" s="20"/>
      <c r="B813" s="12">
        <v>25</v>
      </c>
      <c r="C813" s="102" t="s">
        <v>334</v>
      </c>
      <c r="D813" s="10"/>
      <c r="E813" s="10"/>
      <c r="F813" s="143" t="s">
        <v>152</v>
      </c>
      <c r="G813" s="70" t="s">
        <v>22</v>
      </c>
      <c r="H813" s="71"/>
      <c r="I813" s="70" t="s">
        <v>126</v>
      </c>
      <c r="J813" s="142"/>
      <c r="K813" s="71"/>
      <c r="L813" s="94"/>
      <c r="M813" s="128" t="s">
        <v>166</v>
      </c>
      <c r="N813" s="10"/>
      <c r="O813" s="119">
        <f t="shared" si="20"/>
        <v>4162.459999999999</v>
      </c>
    </row>
    <row r="814" spans="1:15" ht="12.75">
      <c r="A814" s="20"/>
      <c r="B814" s="12">
        <v>26</v>
      </c>
      <c r="C814" s="83" t="s">
        <v>344</v>
      </c>
      <c r="D814" s="10"/>
      <c r="E814" s="10"/>
      <c r="F814" s="143" t="s">
        <v>152</v>
      </c>
      <c r="G814" s="70" t="s">
        <v>22</v>
      </c>
      <c r="H814" s="71"/>
      <c r="I814" s="70" t="s">
        <v>121</v>
      </c>
      <c r="J814" s="70"/>
      <c r="K814" s="71"/>
      <c r="L814" s="94"/>
      <c r="M814" s="128" t="s">
        <v>166</v>
      </c>
      <c r="N814" s="10"/>
      <c r="O814" s="119">
        <f t="shared" si="20"/>
        <v>4162.459999999999</v>
      </c>
    </row>
    <row r="815" spans="1:15" ht="13.5" thickBot="1">
      <c r="A815" s="20"/>
      <c r="B815" s="11"/>
      <c r="C815" s="190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21">
        <f t="shared" si="20"/>
        <v>4162.459999999999</v>
      </c>
    </row>
    <row r="816" spans="1:15" ht="1.5" customHeight="1" hidden="1" thickBot="1">
      <c r="A816" s="20"/>
      <c r="B816" s="15"/>
      <c r="C816" s="93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20">
        <f t="shared" si="20"/>
        <v>4162.459999999999</v>
      </c>
    </row>
    <row r="817" spans="1:15" ht="13.5" hidden="1" thickBot="1">
      <c r="A817" s="20"/>
      <c r="B817" s="12"/>
      <c r="C817" s="83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19">
        <f t="shared" si="20"/>
        <v>4162.459999999999</v>
      </c>
    </row>
    <row r="818" spans="1:15" ht="13.5" hidden="1" thickBot="1">
      <c r="A818" s="20"/>
      <c r="B818" s="12"/>
      <c r="C818" s="83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19">
        <f t="shared" si="20"/>
        <v>4162.459999999999</v>
      </c>
    </row>
    <row r="819" spans="1:15" ht="13.5" hidden="1" thickBot="1">
      <c r="A819" s="20"/>
      <c r="B819" s="12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19">
        <f t="shared" si="20"/>
        <v>4162.459999999999</v>
      </c>
    </row>
    <row r="820" spans="1:15" ht="13.5" hidden="1" thickBot="1">
      <c r="A820" s="20"/>
      <c r="B820" s="12"/>
      <c r="C820" s="83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19">
        <f t="shared" si="20"/>
        <v>4162.459999999999</v>
      </c>
    </row>
    <row r="821" spans="1:15" ht="13.5" hidden="1" thickBot="1">
      <c r="A821" s="20"/>
      <c r="B821" s="13"/>
      <c r="C821" s="83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21">
        <f t="shared" si="20"/>
        <v>4162.459999999999</v>
      </c>
    </row>
    <row r="822" spans="3:4" ht="12.75">
      <c r="C822" s="251" t="s">
        <v>346</v>
      </c>
      <c r="D822" s="251"/>
    </row>
    <row r="824" ht="12.75">
      <c r="C824" s="2" t="s">
        <v>7</v>
      </c>
    </row>
    <row r="825" spans="2:9" ht="13.5" thickBot="1">
      <c r="B825" s="1"/>
      <c r="C825" s="1"/>
      <c r="D825" s="1"/>
      <c r="E825" s="1"/>
      <c r="F825" s="1"/>
      <c r="G825" s="1"/>
      <c r="H825" s="1"/>
      <c r="I825" s="1"/>
    </row>
    <row r="826" spans="1:15" ht="12.75">
      <c r="A826" s="20"/>
      <c r="B826" s="31" t="s">
        <v>14</v>
      </c>
      <c r="C826" s="3" t="s">
        <v>16</v>
      </c>
      <c r="D826" s="249" t="s">
        <v>0</v>
      </c>
      <c r="E826" s="37" t="s">
        <v>12</v>
      </c>
      <c r="F826" s="209" t="s">
        <v>1</v>
      </c>
      <c r="G826" s="4" t="s">
        <v>21</v>
      </c>
      <c r="H826" s="209" t="s">
        <v>18</v>
      </c>
      <c r="I826" s="209" t="s">
        <v>2</v>
      </c>
      <c r="J826" s="209" t="s">
        <v>3</v>
      </c>
      <c r="K826" s="209" t="s">
        <v>4</v>
      </c>
      <c r="L826" s="209" t="s">
        <v>20</v>
      </c>
      <c r="M826" s="4" t="s">
        <v>5</v>
      </c>
      <c r="N826" s="4" t="s">
        <v>8</v>
      </c>
      <c r="O826" s="5" t="s">
        <v>10</v>
      </c>
    </row>
    <row r="827" spans="1:15" ht="12.75">
      <c r="A827" s="20"/>
      <c r="B827" s="32" t="s">
        <v>15</v>
      </c>
      <c r="C827" s="33" t="s">
        <v>17</v>
      </c>
      <c r="D827" s="250"/>
      <c r="E827" s="36" t="s">
        <v>13</v>
      </c>
      <c r="F827" s="210"/>
      <c r="G827" s="33" t="s">
        <v>22</v>
      </c>
      <c r="H827" s="210"/>
      <c r="I827" s="210"/>
      <c r="J827" s="210"/>
      <c r="K827" s="210"/>
      <c r="L827" s="210"/>
      <c r="M827" s="33" t="s">
        <v>6</v>
      </c>
      <c r="N827" s="33" t="s">
        <v>9</v>
      </c>
      <c r="O827" s="33" t="s">
        <v>11</v>
      </c>
    </row>
    <row r="828" spans="1:15" ht="18" customHeight="1">
      <c r="A828" s="20"/>
      <c r="B828" s="218"/>
      <c r="C828" s="58" t="s">
        <v>213</v>
      </c>
      <c r="D828" s="230">
        <v>30100000</v>
      </c>
      <c r="E828" s="216"/>
      <c r="F828" s="216"/>
      <c r="G828" s="216"/>
      <c r="H828" s="216"/>
      <c r="I828" s="216"/>
      <c r="J828" s="216"/>
      <c r="K828" s="216"/>
      <c r="L828" s="216"/>
      <c r="M828" s="216"/>
      <c r="N828" s="211">
        <v>290</v>
      </c>
      <c r="O828" s="213"/>
    </row>
    <row r="829" spans="1:15" ht="13.5" customHeight="1">
      <c r="A829" s="20"/>
      <c r="B829" s="222"/>
      <c r="C829" s="54" t="s">
        <v>40</v>
      </c>
      <c r="D829" s="254"/>
      <c r="E829" s="225"/>
      <c r="F829" s="225"/>
      <c r="G829" s="225"/>
      <c r="H829" s="225"/>
      <c r="I829" s="225"/>
      <c r="J829" s="225"/>
      <c r="K829" s="225"/>
      <c r="L829" s="225"/>
      <c r="M829" s="225"/>
      <c r="N829" s="226"/>
      <c r="O829" s="214"/>
    </row>
    <row r="830" spans="1:15" ht="12.75">
      <c r="A830" s="20"/>
      <c r="B830" s="12"/>
      <c r="C830" s="69"/>
      <c r="D830" s="17"/>
      <c r="E830" s="17"/>
      <c r="F830" s="17"/>
      <c r="G830" s="69"/>
      <c r="H830" s="69"/>
      <c r="I830" s="69"/>
      <c r="J830" s="90"/>
      <c r="K830" s="69"/>
      <c r="L830" s="74"/>
      <c r="M830" s="10"/>
      <c r="N830" s="10"/>
      <c r="O830" s="119">
        <f>N828-K830</f>
        <v>290</v>
      </c>
    </row>
    <row r="831" spans="1:15" s="18" customFormat="1" ht="12.75">
      <c r="A831" s="19"/>
      <c r="B831" s="12"/>
      <c r="C831" s="71"/>
      <c r="D831" s="10"/>
      <c r="E831" s="10"/>
      <c r="F831" s="10"/>
      <c r="G831" s="69"/>
      <c r="H831" s="69"/>
      <c r="I831" s="69"/>
      <c r="J831" s="90"/>
      <c r="K831" s="71"/>
      <c r="L831" s="74"/>
      <c r="M831" s="10"/>
      <c r="N831" s="10"/>
      <c r="O831" s="119">
        <f aca="true" t="shared" si="21" ref="O831:O862">O830-K831</f>
        <v>290</v>
      </c>
    </row>
    <row r="832" spans="1:15" s="18" customFormat="1" ht="13.5" thickBot="1">
      <c r="A832" s="19"/>
      <c r="B832" s="11"/>
      <c r="C832" s="188"/>
      <c r="D832" s="11"/>
      <c r="E832" s="11"/>
      <c r="F832" s="11"/>
      <c r="G832" s="187"/>
      <c r="H832" s="188"/>
      <c r="I832" s="186"/>
      <c r="J832" s="193"/>
      <c r="K832" s="71"/>
      <c r="L832" s="74"/>
      <c r="M832" s="10"/>
      <c r="N832" s="10"/>
      <c r="O832" s="119">
        <f t="shared" si="21"/>
        <v>290</v>
      </c>
    </row>
    <row r="833" spans="1:15" s="18" customFormat="1" ht="1.5" customHeight="1" hidden="1" thickBot="1">
      <c r="A833" s="19"/>
      <c r="B833" s="15"/>
      <c r="C833" s="68"/>
      <c r="D833" s="14"/>
      <c r="E833" s="14"/>
      <c r="F833" s="14"/>
      <c r="G833" s="68"/>
      <c r="H833" s="67"/>
      <c r="I833" s="70"/>
      <c r="J833" s="89"/>
      <c r="K833" s="71"/>
      <c r="L833" s="74"/>
      <c r="M833" s="10"/>
      <c r="N833" s="10"/>
      <c r="O833" s="119">
        <f t="shared" si="21"/>
        <v>290</v>
      </c>
    </row>
    <row r="834" spans="1:15" ht="13.5" hidden="1" thickBot="1">
      <c r="A834" s="20"/>
      <c r="B834" s="12"/>
      <c r="C834" s="71"/>
      <c r="D834" s="10"/>
      <c r="E834" s="10"/>
      <c r="F834" s="10"/>
      <c r="G834" s="69"/>
      <c r="H834" s="71"/>
      <c r="I834" s="70"/>
      <c r="J834" s="90"/>
      <c r="K834" s="71"/>
      <c r="L834" s="74"/>
      <c r="M834" s="10"/>
      <c r="N834" s="10"/>
      <c r="O834" s="119">
        <f t="shared" si="21"/>
        <v>290</v>
      </c>
    </row>
    <row r="835" spans="1:15" ht="12" customHeight="1" hidden="1" thickBot="1">
      <c r="A835" s="20"/>
      <c r="B835" s="12"/>
      <c r="C835" s="69"/>
      <c r="D835" s="10"/>
      <c r="E835" s="10"/>
      <c r="F835" s="10"/>
      <c r="G835" s="69"/>
      <c r="H835" s="71"/>
      <c r="I835" s="83"/>
      <c r="J835" s="92"/>
      <c r="K835" s="71"/>
      <c r="L835" s="74"/>
      <c r="M835" s="10"/>
      <c r="N835" s="10"/>
      <c r="O835" s="119">
        <f t="shared" si="21"/>
        <v>290</v>
      </c>
    </row>
    <row r="836" spans="1:15" ht="13.5" hidden="1" thickBot="1">
      <c r="A836" s="20"/>
      <c r="B836" s="12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19">
        <f t="shared" si="21"/>
        <v>290</v>
      </c>
    </row>
    <row r="837" spans="1:15" ht="13.5" hidden="1" thickBot="1">
      <c r="A837" s="20"/>
      <c r="B837" s="12"/>
      <c r="C837" s="10"/>
      <c r="D837" s="10"/>
      <c r="E837" s="10"/>
      <c r="F837" s="10"/>
      <c r="G837" s="10"/>
      <c r="H837" s="71"/>
      <c r="I837" s="10"/>
      <c r="J837" s="10"/>
      <c r="K837" s="10"/>
      <c r="L837" s="10"/>
      <c r="M837" s="10"/>
      <c r="N837" s="10"/>
      <c r="O837" s="119">
        <f t="shared" si="21"/>
        <v>290</v>
      </c>
    </row>
    <row r="838" spans="1:15" ht="13.5" hidden="1" thickBot="1">
      <c r="A838" s="20"/>
      <c r="B838" s="12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19">
        <f t="shared" si="21"/>
        <v>290</v>
      </c>
    </row>
    <row r="839" spans="1:15" ht="13.5" hidden="1" thickBot="1">
      <c r="A839" s="20"/>
      <c r="B839" s="12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19">
        <f t="shared" si="21"/>
        <v>290</v>
      </c>
    </row>
    <row r="840" spans="1:15" ht="13.5" hidden="1" thickBot="1">
      <c r="A840" s="20"/>
      <c r="B840" s="12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19">
        <f t="shared" si="21"/>
        <v>290</v>
      </c>
    </row>
    <row r="841" spans="1:15" ht="13.5" hidden="1" thickBot="1">
      <c r="A841" s="20"/>
      <c r="B841" s="12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19">
        <f t="shared" si="21"/>
        <v>290</v>
      </c>
    </row>
    <row r="842" spans="1:15" ht="13.5" hidden="1" thickBot="1">
      <c r="A842" s="20"/>
      <c r="B842" s="12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19">
        <f t="shared" si="21"/>
        <v>290</v>
      </c>
    </row>
    <row r="843" spans="1:15" ht="13.5" hidden="1" thickBot="1">
      <c r="A843" s="20"/>
      <c r="B843" s="12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19">
        <f t="shared" si="21"/>
        <v>290</v>
      </c>
    </row>
    <row r="844" spans="1:15" ht="13.5" hidden="1" thickBot="1">
      <c r="A844" s="20"/>
      <c r="B844" s="12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19">
        <f t="shared" si="21"/>
        <v>290</v>
      </c>
    </row>
    <row r="845" spans="1:15" ht="13.5" hidden="1" thickBot="1">
      <c r="A845" s="20"/>
      <c r="B845" s="12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19">
        <f t="shared" si="21"/>
        <v>290</v>
      </c>
    </row>
    <row r="846" spans="1:15" ht="13.5" hidden="1" thickBot="1">
      <c r="A846" s="20"/>
      <c r="B846" s="12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19">
        <f t="shared" si="21"/>
        <v>290</v>
      </c>
    </row>
    <row r="847" spans="1:15" ht="13.5" hidden="1" thickBot="1">
      <c r="A847" s="20"/>
      <c r="B847" s="12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19">
        <f t="shared" si="21"/>
        <v>290</v>
      </c>
    </row>
    <row r="848" spans="1:15" ht="13.5" hidden="1" thickBot="1">
      <c r="A848" s="20"/>
      <c r="B848" s="12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19">
        <f t="shared" si="21"/>
        <v>290</v>
      </c>
    </row>
    <row r="849" spans="1:15" ht="3.75" customHeight="1" hidden="1" thickBot="1">
      <c r="A849" s="20"/>
      <c r="B849" s="12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19">
        <f t="shared" si="21"/>
        <v>290</v>
      </c>
    </row>
    <row r="850" spans="1:15" ht="13.5" hidden="1" thickBot="1">
      <c r="A850" s="20"/>
      <c r="B850" s="12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19">
        <f t="shared" si="21"/>
        <v>290</v>
      </c>
    </row>
    <row r="851" spans="1:15" ht="13.5" hidden="1" thickBot="1">
      <c r="A851" s="20"/>
      <c r="B851" s="12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19">
        <f t="shared" si="21"/>
        <v>290</v>
      </c>
    </row>
    <row r="852" spans="1:15" ht="13.5" hidden="1" thickBot="1">
      <c r="A852" s="20"/>
      <c r="B852" s="12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19">
        <f t="shared" si="21"/>
        <v>290</v>
      </c>
    </row>
    <row r="853" spans="1:15" ht="13.5" hidden="1" thickBot="1">
      <c r="A853" s="20"/>
      <c r="B853" s="12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19">
        <f t="shared" si="21"/>
        <v>290</v>
      </c>
    </row>
    <row r="854" spans="1:15" ht="13.5" hidden="1" thickBot="1">
      <c r="A854" s="20"/>
      <c r="B854" s="12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19">
        <f t="shared" si="21"/>
        <v>290</v>
      </c>
    </row>
    <row r="855" spans="1:15" ht="13.5" hidden="1" thickBot="1">
      <c r="A855" s="20"/>
      <c r="B855" s="12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19">
        <f t="shared" si="21"/>
        <v>290</v>
      </c>
    </row>
    <row r="856" spans="1:15" ht="13.5" hidden="1" thickBot="1">
      <c r="A856" s="20"/>
      <c r="B856" s="12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19">
        <f t="shared" si="21"/>
        <v>290</v>
      </c>
    </row>
    <row r="857" spans="1:15" ht="13.5" hidden="1" thickBot="1">
      <c r="A857" s="20"/>
      <c r="B857" s="12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19">
        <f t="shared" si="21"/>
        <v>290</v>
      </c>
    </row>
    <row r="858" spans="1:15" ht="13.5" hidden="1" thickBot="1">
      <c r="A858" s="20"/>
      <c r="B858" s="12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19">
        <f t="shared" si="21"/>
        <v>290</v>
      </c>
    </row>
    <row r="859" spans="1:15" ht="13.5" hidden="1" thickBot="1">
      <c r="A859" s="20"/>
      <c r="B859" s="12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19">
        <f t="shared" si="21"/>
        <v>290</v>
      </c>
    </row>
    <row r="860" spans="1:15" ht="13.5" hidden="1" thickBot="1">
      <c r="A860" s="20"/>
      <c r="B860" s="12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19">
        <f t="shared" si="21"/>
        <v>290</v>
      </c>
    </row>
    <row r="861" spans="1:15" ht="13.5" hidden="1" thickBot="1">
      <c r="A861" s="20"/>
      <c r="B861" s="12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19">
        <f t="shared" si="21"/>
        <v>290</v>
      </c>
    </row>
    <row r="862" spans="1:15" ht="13.5" hidden="1" thickBot="1">
      <c r="A862" s="20"/>
      <c r="B862" s="13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21">
        <f t="shared" si="21"/>
        <v>290</v>
      </c>
    </row>
    <row r="863" spans="3:15" ht="12.75">
      <c r="C863" s="251" t="s">
        <v>346</v>
      </c>
      <c r="D863" s="251"/>
      <c r="K863" s="40"/>
      <c r="L863" s="40"/>
      <c r="M863" s="40"/>
      <c r="N863" s="40"/>
      <c r="O863" s="103"/>
    </row>
    <row r="865" ht="12.75">
      <c r="C865" s="2" t="s">
        <v>7</v>
      </c>
    </row>
    <row r="866" spans="2:9" ht="13.5" thickBot="1">
      <c r="B866" s="1"/>
      <c r="C866" s="1"/>
      <c r="D866" s="1"/>
      <c r="E866" s="1"/>
      <c r="F866" s="1"/>
      <c r="G866" s="1"/>
      <c r="H866" s="1"/>
      <c r="I866" s="1"/>
    </row>
    <row r="867" spans="1:15" ht="12.75">
      <c r="A867" s="20"/>
      <c r="B867" s="31" t="s">
        <v>14</v>
      </c>
      <c r="C867" s="3" t="s">
        <v>16</v>
      </c>
      <c r="D867" s="249" t="s">
        <v>0</v>
      </c>
      <c r="E867" s="37" t="s">
        <v>12</v>
      </c>
      <c r="F867" s="209" t="s">
        <v>1</v>
      </c>
      <c r="G867" s="4" t="s">
        <v>21</v>
      </c>
      <c r="H867" s="209" t="s">
        <v>18</v>
      </c>
      <c r="I867" s="209" t="s">
        <v>2</v>
      </c>
      <c r="J867" s="209" t="s">
        <v>3</v>
      </c>
      <c r="K867" s="209" t="s">
        <v>4</v>
      </c>
      <c r="L867" s="209" t="s">
        <v>20</v>
      </c>
      <c r="M867" s="4" t="s">
        <v>5</v>
      </c>
      <c r="N867" s="4" t="s">
        <v>8</v>
      </c>
      <c r="O867" s="5" t="s">
        <v>10</v>
      </c>
    </row>
    <row r="868" spans="1:15" ht="12.75">
      <c r="A868" s="20"/>
      <c r="B868" s="32" t="s">
        <v>15</v>
      </c>
      <c r="C868" s="33" t="s">
        <v>17</v>
      </c>
      <c r="D868" s="250"/>
      <c r="E868" s="36" t="s">
        <v>13</v>
      </c>
      <c r="F868" s="210"/>
      <c r="G868" s="33" t="s">
        <v>22</v>
      </c>
      <c r="H868" s="210"/>
      <c r="I868" s="210"/>
      <c r="J868" s="210"/>
      <c r="K868" s="210"/>
      <c r="L868" s="210"/>
      <c r="M868" s="33" t="s">
        <v>6</v>
      </c>
      <c r="N868" s="33" t="s">
        <v>9</v>
      </c>
      <c r="O868" s="33" t="s">
        <v>11</v>
      </c>
    </row>
    <row r="869" spans="1:15" ht="18.75" customHeight="1">
      <c r="A869" s="20"/>
      <c r="B869" s="218"/>
      <c r="C869" s="58" t="s">
        <v>41</v>
      </c>
      <c r="D869" s="230" t="s">
        <v>43</v>
      </c>
      <c r="E869" s="216"/>
      <c r="F869" s="216"/>
      <c r="G869" s="216"/>
      <c r="H869" s="216"/>
      <c r="I869" s="216"/>
      <c r="J869" s="216"/>
      <c r="K869" s="216"/>
      <c r="L869" s="216"/>
      <c r="M869" s="216"/>
      <c r="N869" s="211">
        <v>3475</v>
      </c>
      <c r="O869" s="213"/>
    </row>
    <row r="870" spans="1:15" ht="17.25" customHeight="1" thickBot="1">
      <c r="A870" s="20"/>
      <c r="B870" s="219"/>
      <c r="C870" s="51" t="s">
        <v>42</v>
      </c>
      <c r="D870" s="231"/>
      <c r="E870" s="217"/>
      <c r="F870" s="217"/>
      <c r="G870" s="217"/>
      <c r="H870" s="217"/>
      <c r="I870" s="217"/>
      <c r="J870" s="217"/>
      <c r="K870" s="217"/>
      <c r="L870" s="217"/>
      <c r="M870" s="217"/>
      <c r="N870" s="212"/>
      <c r="O870" s="215"/>
    </row>
    <row r="871" spans="1:15" ht="12.75">
      <c r="A871" s="20"/>
      <c r="B871" s="15">
        <v>1</v>
      </c>
      <c r="C871" s="71" t="s">
        <v>214</v>
      </c>
      <c r="D871" s="10"/>
      <c r="E871" s="10"/>
      <c r="F871" s="16" t="s">
        <v>152</v>
      </c>
      <c r="G871" s="83" t="s">
        <v>118</v>
      </c>
      <c r="H871" s="71">
        <v>14</v>
      </c>
      <c r="I871" s="83" t="s">
        <v>136</v>
      </c>
      <c r="J871" s="91" t="s">
        <v>405</v>
      </c>
      <c r="K871" s="68">
        <v>9.32</v>
      </c>
      <c r="L871" s="76">
        <v>42068</v>
      </c>
      <c r="M871" s="142" t="s">
        <v>154</v>
      </c>
      <c r="N871" s="14"/>
      <c r="O871" s="120">
        <f>N869-K871</f>
        <v>3465.68</v>
      </c>
    </row>
    <row r="872" spans="1:15" ht="12.75">
      <c r="A872" s="20"/>
      <c r="B872" s="12">
        <v>2</v>
      </c>
      <c r="C872" s="83" t="s">
        <v>421</v>
      </c>
      <c r="D872" s="10"/>
      <c r="E872" s="10"/>
      <c r="F872" s="16" t="s">
        <v>152</v>
      </c>
      <c r="G872" s="70" t="s">
        <v>22</v>
      </c>
      <c r="H872" s="71">
        <v>4</v>
      </c>
      <c r="I872" s="70" t="s">
        <v>422</v>
      </c>
      <c r="J872" s="91" t="s">
        <v>423</v>
      </c>
      <c r="K872" s="71">
        <v>109.6</v>
      </c>
      <c r="L872" s="76">
        <v>42094</v>
      </c>
      <c r="M872" s="142" t="s">
        <v>154</v>
      </c>
      <c r="N872" s="10"/>
      <c r="O872" s="119">
        <f aca="true" t="shared" si="22" ref="O872:O931">O871-K872</f>
        <v>3356.08</v>
      </c>
    </row>
    <row r="873" spans="1:15" ht="12.75">
      <c r="A873" s="20"/>
      <c r="B873" s="12">
        <v>3</v>
      </c>
      <c r="C873" s="71" t="s">
        <v>273</v>
      </c>
      <c r="D873" s="10"/>
      <c r="E873" s="10"/>
      <c r="F873" s="16" t="s">
        <v>152</v>
      </c>
      <c r="G873" s="83" t="s">
        <v>118</v>
      </c>
      <c r="H873" s="71">
        <v>1</v>
      </c>
      <c r="I873" s="70" t="s">
        <v>76</v>
      </c>
      <c r="J873" s="91" t="s">
        <v>439</v>
      </c>
      <c r="K873" s="71">
        <v>1.4</v>
      </c>
      <c r="L873" s="76">
        <v>42102</v>
      </c>
      <c r="M873" s="142" t="s">
        <v>154</v>
      </c>
      <c r="N873" s="10"/>
      <c r="O873" s="119">
        <f t="shared" si="22"/>
        <v>3354.68</v>
      </c>
    </row>
    <row r="874" spans="1:15" ht="12.75">
      <c r="A874" s="20"/>
      <c r="B874" s="12">
        <v>4</v>
      </c>
      <c r="C874" s="83" t="s">
        <v>440</v>
      </c>
      <c r="D874" s="10"/>
      <c r="E874" s="10"/>
      <c r="F874" s="16" t="s">
        <v>152</v>
      </c>
      <c r="G874" s="70" t="s">
        <v>22</v>
      </c>
      <c r="H874" s="71">
        <v>1</v>
      </c>
      <c r="I874" s="70" t="s">
        <v>76</v>
      </c>
      <c r="J874" s="91" t="s">
        <v>439</v>
      </c>
      <c r="K874" s="71">
        <v>1.81</v>
      </c>
      <c r="L874" s="76">
        <v>42102</v>
      </c>
      <c r="M874" s="142" t="s">
        <v>154</v>
      </c>
      <c r="N874" s="10"/>
      <c r="O874" s="119">
        <f t="shared" si="22"/>
        <v>3352.87</v>
      </c>
    </row>
    <row r="875" spans="1:15" ht="12.75">
      <c r="A875" s="20"/>
      <c r="B875" s="12">
        <v>5</v>
      </c>
      <c r="C875" s="70" t="s">
        <v>473</v>
      </c>
      <c r="D875" s="10"/>
      <c r="E875" s="10"/>
      <c r="F875" s="16" t="s">
        <v>152</v>
      </c>
      <c r="G875" s="70" t="s">
        <v>22</v>
      </c>
      <c r="H875" s="71">
        <v>1</v>
      </c>
      <c r="I875" s="70" t="s">
        <v>76</v>
      </c>
      <c r="J875" s="91" t="s">
        <v>468</v>
      </c>
      <c r="K875" s="71">
        <v>2.75</v>
      </c>
      <c r="L875" s="76">
        <v>42151</v>
      </c>
      <c r="M875" s="142" t="s">
        <v>154</v>
      </c>
      <c r="N875" s="10"/>
      <c r="O875" s="119">
        <f t="shared" si="22"/>
        <v>3350.12</v>
      </c>
    </row>
    <row r="876" spans="1:15" ht="12.75">
      <c r="A876" s="20"/>
      <c r="B876" s="12">
        <v>6</v>
      </c>
      <c r="C876" s="71" t="s">
        <v>283</v>
      </c>
      <c r="D876" s="10"/>
      <c r="E876" s="10"/>
      <c r="F876" s="16" t="s">
        <v>152</v>
      </c>
      <c r="G876" s="83" t="s">
        <v>22</v>
      </c>
      <c r="H876" s="71">
        <v>14</v>
      </c>
      <c r="I876" s="83" t="s">
        <v>136</v>
      </c>
      <c r="J876" s="91" t="s">
        <v>489</v>
      </c>
      <c r="K876" s="71">
        <v>20.32</v>
      </c>
      <c r="L876" s="76">
        <v>42159</v>
      </c>
      <c r="M876" s="142" t="s">
        <v>154</v>
      </c>
      <c r="N876" s="10"/>
      <c r="O876" s="119">
        <f t="shared" si="22"/>
        <v>3329.7999999999997</v>
      </c>
    </row>
    <row r="877" spans="1:15" ht="12.75">
      <c r="A877" s="20"/>
      <c r="B877" s="12">
        <v>7</v>
      </c>
      <c r="C877" s="71" t="s">
        <v>495</v>
      </c>
      <c r="D877" s="10"/>
      <c r="E877" s="10"/>
      <c r="F877" s="16" t="s">
        <v>152</v>
      </c>
      <c r="G877" s="83" t="s">
        <v>139</v>
      </c>
      <c r="H877" s="71">
        <v>1</v>
      </c>
      <c r="I877" s="83" t="s">
        <v>497</v>
      </c>
      <c r="J877" s="91" t="s">
        <v>496</v>
      </c>
      <c r="K877" s="71">
        <v>37</v>
      </c>
      <c r="L877" s="76">
        <v>42156</v>
      </c>
      <c r="M877" s="142" t="s">
        <v>151</v>
      </c>
      <c r="N877" s="10"/>
      <c r="O877" s="119">
        <f t="shared" si="22"/>
        <v>3292.7999999999997</v>
      </c>
    </row>
    <row r="878" spans="1:15" ht="12.75">
      <c r="A878" s="20"/>
      <c r="B878" s="12">
        <v>8</v>
      </c>
      <c r="C878" s="83" t="s">
        <v>503</v>
      </c>
      <c r="D878" s="10"/>
      <c r="E878" s="10"/>
      <c r="F878" s="16" t="s">
        <v>152</v>
      </c>
      <c r="G878" s="70" t="s">
        <v>22</v>
      </c>
      <c r="H878" s="71">
        <v>4</v>
      </c>
      <c r="I878" s="70" t="s">
        <v>76</v>
      </c>
      <c r="J878" s="91" t="s">
        <v>499</v>
      </c>
      <c r="K878" s="71">
        <v>6.08</v>
      </c>
      <c r="L878" s="76">
        <v>42165</v>
      </c>
      <c r="M878" s="142" t="s">
        <v>151</v>
      </c>
      <c r="N878" s="10"/>
      <c r="O878" s="119">
        <f t="shared" si="22"/>
        <v>3286.72</v>
      </c>
    </row>
    <row r="879" spans="1:15" ht="12.75">
      <c r="A879" s="20"/>
      <c r="B879" s="12">
        <v>9</v>
      </c>
      <c r="C879" s="83" t="s">
        <v>510</v>
      </c>
      <c r="D879" s="10"/>
      <c r="E879" s="10"/>
      <c r="F879" s="16" t="s">
        <v>152</v>
      </c>
      <c r="G879" s="70" t="s">
        <v>22</v>
      </c>
      <c r="H879" s="71">
        <v>1</v>
      </c>
      <c r="I879" s="70" t="s">
        <v>422</v>
      </c>
      <c r="J879" s="91" t="s">
        <v>511</v>
      </c>
      <c r="K879" s="71">
        <v>14.9</v>
      </c>
      <c r="L879" s="76">
        <v>42170</v>
      </c>
      <c r="M879" s="142" t="s">
        <v>151</v>
      </c>
      <c r="N879" s="10"/>
      <c r="O879" s="119">
        <f t="shared" si="22"/>
        <v>3271.8199999999997</v>
      </c>
    </row>
    <row r="880" spans="1:15" ht="12.75">
      <c r="A880" s="20"/>
      <c r="B880" s="12">
        <v>10</v>
      </c>
      <c r="C880" s="70" t="s">
        <v>581</v>
      </c>
      <c r="D880" s="10"/>
      <c r="E880" s="10"/>
      <c r="F880" s="16" t="s">
        <v>152</v>
      </c>
      <c r="G880" s="70" t="s">
        <v>22</v>
      </c>
      <c r="H880" s="71">
        <v>4</v>
      </c>
      <c r="I880" s="70" t="s">
        <v>76</v>
      </c>
      <c r="J880" s="91" t="s">
        <v>578</v>
      </c>
      <c r="K880" s="71">
        <v>4.06</v>
      </c>
      <c r="L880" s="76">
        <v>42193</v>
      </c>
      <c r="M880" s="142" t="s">
        <v>151</v>
      </c>
      <c r="N880" s="10"/>
      <c r="O880" s="119">
        <f t="shared" si="22"/>
        <v>3267.7599999999998</v>
      </c>
    </row>
    <row r="881" spans="1:15" ht="12.75">
      <c r="A881" s="20"/>
      <c r="B881" s="12">
        <v>11</v>
      </c>
      <c r="C881" s="98" t="s">
        <v>582</v>
      </c>
      <c r="D881" s="10"/>
      <c r="E881" s="10"/>
      <c r="F881" s="16" t="s">
        <v>152</v>
      </c>
      <c r="G881" s="70" t="s">
        <v>22</v>
      </c>
      <c r="H881" s="71">
        <v>2</v>
      </c>
      <c r="I881" s="70" t="s">
        <v>76</v>
      </c>
      <c r="J881" s="91" t="s">
        <v>578</v>
      </c>
      <c r="K881" s="71">
        <v>6.58</v>
      </c>
      <c r="L881" s="76">
        <v>42193</v>
      </c>
      <c r="M881" s="142" t="s">
        <v>151</v>
      </c>
      <c r="N881" s="10"/>
      <c r="O881" s="119">
        <f t="shared" si="22"/>
        <v>3261.18</v>
      </c>
    </row>
    <row r="882" spans="1:15" ht="12.75">
      <c r="A882" s="20"/>
      <c r="B882" s="12">
        <v>12</v>
      </c>
      <c r="C882" s="71" t="s">
        <v>266</v>
      </c>
      <c r="D882" s="10"/>
      <c r="E882" s="10"/>
      <c r="F882" s="16" t="s">
        <v>152</v>
      </c>
      <c r="G882" s="70" t="s">
        <v>22</v>
      </c>
      <c r="H882" s="71">
        <v>4</v>
      </c>
      <c r="I882" s="70" t="s">
        <v>76</v>
      </c>
      <c r="J882" s="91" t="s">
        <v>610</v>
      </c>
      <c r="K882" s="71">
        <v>15.21</v>
      </c>
      <c r="L882" s="76">
        <v>42242</v>
      </c>
      <c r="M882" s="142" t="s">
        <v>151</v>
      </c>
      <c r="N882" s="10"/>
      <c r="O882" s="119">
        <f t="shared" si="22"/>
        <v>3245.97</v>
      </c>
    </row>
    <row r="883" spans="1:15" ht="12.75">
      <c r="A883" s="20"/>
      <c r="B883" s="12">
        <v>13</v>
      </c>
      <c r="C883" s="71" t="s">
        <v>615</v>
      </c>
      <c r="D883" s="10"/>
      <c r="E883" s="10"/>
      <c r="F883" s="16" t="s">
        <v>152</v>
      </c>
      <c r="G883" s="70" t="s">
        <v>22</v>
      </c>
      <c r="H883" s="71">
        <v>2</v>
      </c>
      <c r="I883" s="70" t="s">
        <v>76</v>
      </c>
      <c r="J883" s="91" t="s">
        <v>610</v>
      </c>
      <c r="K883" s="71">
        <v>4.67</v>
      </c>
      <c r="L883" s="76">
        <v>42242</v>
      </c>
      <c r="M883" s="142" t="s">
        <v>151</v>
      </c>
      <c r="N883" s="10"/>
      <c r="O883" s="119">
        <f t="shared" si="22"/>
        <v>3241.2999999999997</v>
      </c>
    </row>
    <row r="884" spans="1:15" ht="12.75">
      <c r="A884" s="20"/>
      <c r="B884" s="12">
        <v>14</v>
      </c>
      <c r="C884" s="83" t="s">
        <v>616</v>
      </c>
      <c r="D884" s="10"/>
      <c r="E884" s="10"/>
      <c r="F884" s="16" t="s">
        <v>152</v>
      </c>
      <c r="G884" s="70" t="s">
        <v>22</v>
      </c>
      <c r="H884" s="71">
        <v>1</v>
      </c>
      <c r="I884" s="70" t="s">
        <v>76</v>
      </c>
      <c r="J884" s="91" t="s">
        <v>610</v>
      </c>
      <c r="K884" s="71">
        <v>23.2</v>
      </c>
      <c r="L884" s="76">
        <v>42242</v>
      </c>
      <c r="M884" s="142" t="s">
        <v>151</v>
      </c>
      <c r="N884" s="10"/>
      <c r="O884" s="119">
        <f t="shared" si="22"/>
        <v>3218.1</v>
      </c>
    </row>
    <row r="885" spans="1:15" ht="12.75">
      <c r="A885" s="20"/>
      <c r="B885" s="12">
        <v>15</v>
      </c>
      <c r="C885" s="83" t="s">
        <v>617</v>
      </c>
      <c r="D885" s="10"/>
      <c r="E885" s="10"/>
      <c r="F885" s="16" t="s">
        <v>152</v>
      </c>
      <c r="G885" s="70" t="s">
        <v>22</v>
      </c>
      <c r="H885" s="71">
        <v>2</v>
      </c>
      <c r="I885" s="70" t="s">
        <v>76</v>
      </c>
      <c r="J885" s="91" t="s">
        <v>610</v>
      </c>
      <c r="K885" s="71">
        <v>3.44</v>
      </c>
      <c r="L885" s="76">
        <v>42242</v>
      </c>
      <c r="M885" s="142" t="s">
        <v>151</v>
      </c>
      <c r="N885" s="10"/>
      <c r="O885" s="119">
        <f t="shared" si="22"/>
        <v>3214.66</v>
      </c>
    </row>
    <row r="886" spans="1:15" ht="12.75">
      <c r="A886" s="20"/>
      <c r="B886" s="12">
        <v>16</v>
      </c>
      <c r="C886" s="98" t="s">
        <v>582</v>
      </c>
      <c r="D886" s="10"/>
      <c r="E886" s="10"/>
      <c r="F886" s="16" t="s">
        <v>152</v>
      </c>
      <c r="G886" s="70" t="s">
        <v>22</v>
      </c>
      <c r="H886" s="71">
        <v>1</v>
      </c>
      <c r="I886" s="70" t="s">
        <v>76</v>
      </c>
      <c r="J886" s="91" t="s">
        <v>610</v>
      </c>
      <c r="K886" s="71">
        <v>3.29</v>
      </c>
      <c r="L886" s="76">
        <v>42242</v>
      </c>
      <c r="M886" s="142" t="s">
        <v>151</v>
      </c>
      <c r="N886" s="10"/>
      <c r="O886" s="119">
        <f t="shared" si="22"/>
        <v>3211.37</v>
      </c>
    </row>
    <row r="887" spans="1:15" ht="12.75">
      <c r="A887" s="20"/>
      <c r="B887" s="12">
        <v>17</v>
      </c>
      <c r="C887" s="83" t="s">
        <v>618</v>
      </c>
      <c r="D887" s="10"/>
      <c r="E887" s="10"/>
      <c r="F887" s="16" t="s">
        <v>152</v>
      </c>
      <c r="G887" s="70" t="s">
        <v>22</v>
      </c>
      <c r="H887" s="71">
        <v>2</v>
      </c>
      <c r="I887" s="70" t="s">
        <v>76</v>
      </c>
      <c r="J887" s="91" t="s">
        <v>610</v>
      </c>
      <c r="K887" s="71">
        <v>0.86</v>
      </c>
      <c r="L887" s="76">
        <v>42242</v>
      </c>
      <c r="M887" s="142" t="s">
        <v>151</v>
      </c>
      <c r="N887" s="10"/>
      <c r="O887" s="119">
        <f t="shared" si="22"/>
        <v>3210.5099999999998</v>
      </c>
    </row>
    <row r="888" spans="1:15" ht="12.75">
      <c r="A888" s="20"/>
      <c r="B888" s="12">
        <v>18</v>
      </c>
      <c r="C888" s="83" t="s">
        <v>215</v>
      </c>
      <c r="D888" s="10"/>
      <c r="E888" s="10"/>
      <c r="F888" s="16" t="s">
        <v>152</v>
      </c>
      <c r="G888" s="70" t="s">
        <v>22</v>
      </c>
      <c r="H888" s="71"/>
      <c r="I888" s="70" t="s">
        <v>76</v>
      </c>
      <c r="J888" s="89"/>
      <c r="K888" s="71"/>
      <c r="L888" s="76"/>
      <c r="M888" s="142" t="s">
        <v>151</v>
      </c>
      <c r="N888" s="10"/>
      <c r="O888" s="119">
        <f t="shared" si="22"/>
        <v>3210.5099999999998</v>
      </c>
    </row>
    <row r="889" spans="1:15" ht="12.75">
      <c r="A889" s="20"/>
      <c r="B889" s="12">
        <v>19</v>
      </c>
      <c r="C889" s="83" t="s">
        <v>216</v>
      </c>
      <c r="D889" s="10"/>
      <c r="E889" s="10"/>
      <c r="F889" s="16" t="s">
        <v>152</v>
      </c>
      <c r="G889" s="70" t="s">
        <v>139</v>
      </c>
      <c r="H889" s="71"/>
      <c r="I889" s="70" t="s">
        <v>76</v>
      </c>
      <c r="J889" s="89"/>
      <c r="K889" s="71"/>
      <c r="L889" s="76"/>
      <c r="M889" s="142" t="s">
        <v>151</v>
      </c>
      <c r="N889" s="10"/>
      <c r="O889" s="119">
        <f t="shared" si="22"/>
        <v>3210.5099999999998</v>
      </c>
    </row>
    <row r="890" spans="1:15" ht="12.75">
      <c r="A890" s="20"/>
      <c r="B890" s="12">
        <v>20</v>
      </c>
      <c r="C890" s="83" t="s">
        <v>178</v>
      </c>
      <c r="D890" s="10"/>
      <c r="E890" s="10"/>
      <c r="F890" s="16" t="s">
        <v>152</v>
      </c>
      <c r="G890" s="70" t="s">
        <v>22</v>
      </c>
      <c r="H890" s="71"/>
      <c r="I890" s="70" t="s">
        <v>179</v>
      </c>
      <c r="J890" s="89"/>
      <c r="K890" s="71"/>
      <c r="L890" s="76"/>
      <c r="M890" s="142" t="s">
        <v>151</v>
      </c>
      <c r="N890" s="10"/>
      <c r="O890" s="119">
        <f t="shared" si="22"/>
        <v>3210.5099999999998</v>
      </c>
    </row>
    <row r="891" spans="1:15" ht="12.75">
      <c r="A891" s="20"/>
      <c r="B891" s="12">
        <v>21</v>
      </c>
      <c r="C891" s="83" t="s">
        <v>180</v>
      </c>
      <c r="D891" s="10"/>
      <c r="E891" s="10"/>
      <c r="F891" s="16" t="s">
        <v>152</v>
      </c>
      <c r="G891" s="70" t="s">
        <v>22</v>
      </c>
      <c r="H891" s="71"/>
      <c r="I891" s="86" t="s">
        <v>122</v>
      </c>
      <c r="J891" s="89"/>
      <c r="K891" s="71"/>
      <c r="L891" s="76"/>
      <c r="M891" s="142" t="s">
        <v>151</v>
      </c>
      <c r="N891" s="10"/>
      <c r="O891" s="119">
        <f t="shared" si="22"/>
        <v>3210.5099999999998</v>
      </c>
    </row>
    <row r="892" spans="1:15" ht="12.75">
      <c r="A892" s="20"/>
      <c r="B892" s="12">
        <v>22</v>
      </c>
      <c r="C892" s="83" t="s">
        <v>223</v>
      </c>
      <c r="D892" s="10"/>
      <c r="E892" s="10"/>
      <c r="F892" s="16" t="s">
        <v>152</v>
      </c>
      <c r="G892" s="70" t="s">
        <v>22</v>
      </c>
      <c r="H892" s="71"/>
      <c r="I892" s="70" t="s">
        <v>76</v>
      </c>
      <c r="J892" s="89"/>
      <c r="K892" s="71"/>
      <c r="L892" s="76"/>
      <c r="M892" s="142" t="s">
        <v>151</v>
      </c>
      <c r="N892" s="10"/>
      <c r="O892" s="119">
        <f t="shared" si="22"/>
        <v>3210.5099999999998</v>
      </c>
    </row>
    <row r="893" spans="1:15" ht="12.75">
      <c r="A893" s="20"/>
      <c r="B893" s="12">
        <v>23</v>
      </c>
      <c r="C893" s="71" t="s">
        <v>230</v>
      </c>
      <c r="D893" s="10"/>
      <c r="E893" s="10"/>
      <c r="F893" s="16" t="s">
        <v>152</v>
      </c>
      <c r="G893" s="83" t="s">
        <v>118</v>
      </c>
      <c r="H893" s="71"/>
      <c r="I893" s="83" t="s">
        <v>136</v>
      </c>
      <c r="J893" s="89"/>
      <c r="K893" s="71"/>
      <c r="L893" s="76"/>
      <c r="M893" s="142" t="s">
        <v>151</v>
      </c>
      <c r="N893" s="10"/>
      <c r="O893" s="119">
        <f t="shared" si="22"/>
        <v>3210.5099999999998</v>
      </c>
    </row>
    <row r="894" spans="1:15" ht="12.75">
      <c r="A894" s="20"/>
      <c r="B894" s="12">
        <v>24</v>
      </c>
      <c r="C894" s="83" t="s">
        <v>159</v>
      </c>
      <c r="D894" s="10"/>
      <c r="E894" s="10"/>
      <c r="F894" s="16" t="s">
        <v>152</v>
      </c>
      <c r="G894" s="70" t="s">
        <v>22</v>
      </c>
      <c r="H894" s="71"/>
      <c r="I894" s="70" t="s">
        <v>76</v>
      </c>
      <c r="J894" s="89"/>
      <c r="K894" s="71"/>
      <c r="L894" s="76"/>
      <c r="M894" s="142" t="s">
        <v>151</v>
      </c>
      <c r="N894" s="10"/>
      <c r="O894" s="119">
        <f t="shared" si="22"/>
        <v>3210.5099999999998</v>
      </c>
    </row>
    <row r="895" spans="1:15" ht="12.75">
      <c r="A895" s="20"/>
      <c r="B895" s="12">
        <v>25</v>
      </c>
      <c r="C895" s="83" t="s">
        <v>242</v>
      </c>
      <c r="D895" s="10"/>
      <c r="E895" s="10"/>
      <c r="F895" s="16" t="s">
        <v>152</v>
      </c>
      <c r="G895" s="70" t="s">
        <v>22</v>
      </c>
      <c r="H895" s="71"/>
      <c r="I895" s="70" t="s">
        <v>76</v>
      </c>
      <c r="J895" s="89"/>
      <c r="K895" s="71"/>
      <c r="L895" s="76"/>
      <c r="M895" s="142" t="s">
        <v>151</v>
      </c>
      <c r="N895" s="10"/>
      <c r="O895" s="119">
        <f t="shared" si="22"/>
        <v>3210.5099999999998</v>
      </c>
    </row>
    <row r="896" spans="1:15" ht="12.75">
      <c r="A896" s="20"/>
      <c r="B896" s="12">
        <v>26</v>
      </c>
      <c r="C896" s="83" t="s">
        <v>160</v>
      </c>
      <c r="D896" s="10"/>
      <c r="E896" s="10"/>
      <c r="F896" s="16" t="s">
        <v>152</v>
      </c>
      <c r="G896" s="70" t="s">
        <v>22</v>
      </c>
      <c r="H896" s="71"/>
      <c r="I896" s="70" t="s">
        <v>76</v>
      </c>
      <c r="J896" s="89"/>
      <c r="K896" s="71"/>
      <c r="L896" s="76"/>
      <c r="M896" s="142" t="s">
        <v>151</v>
      </c>
      <c r="N896" s="10"/>
      <c r="O896" s="119">
        <f t="shared" si="22"/>
        <v>3210.5099999999998</v>
      </c>
    </row>
    <row r="897" spans="1:15" ht="12.75">
      <c r="A897" s="20"/>
      <c r="B897" s="12">
        <v>27</v>
      </c>
      <c r="C897" s="83" t="s">
        <v>159</v>
      </c>
      <c r="D897" s="10"/>
      <c r="E897" s="10"/>
      <c r="F897" s="16" t="s">
        <v>152</v>
      </c>
      <c r="G897" s="70" t="s">
        <v>22</v>
      </c>
      <c r="H897" s="71"/>
      <c r="I897" s="70" t="s">
        <v>76</v>
      </c>
      <c r="J897" s="89"/>
      <c r="K897" s="71"/>
      <c r="L897" s="76"/>
      <c r="M897" s="142" t="s">
        <v>151</v>
      </c>
      <c r="N897" s="10"/>
      <c r="O897" s="119">
        <f t="shared" si="22"/>
        <v>3210.5099999999998</v>
      </c>
    </row>
    <row r="898" spans="1:15" ht="12.75">
      <c r="A898" s="20"/>
      <c r="B898" s="12">
        <v>28</v>
      </c>
      <c r="C898" s="71" t="s">
        <v>253</v>
      </c>
      <c r="D898" s="10"/>
      <c r="E898" s="10"/>
      <c r="F898" s="16" t="s">
        <v>152</v>
      </c>
      <c r="G898" s="70" t="s">
        <v>22</v>
      </c>
      <c r="H898" s="71"/>
      <c r="I898" s="83" t="s">
        <v>136</v>
      </c>
      <c r="J898" s="89"/>
      <c r="K898" s="71"/>
      <c r="L898" s="76"/>
      <c r="M898" s="142" t="s">
        <v>151</v>
      </c>
      <c r="N898" s="10"/>
      <c r="O898" s="119">
        <f t="shared" si="22"/>
        <v>3210.5099999999998</v>
      </c>
    </row>
    <row r="899" spans="1:15" ht="12.75">
      <c r="A899" s="20"/>
      <c r="B899" s="12">
        <v>29</v>
      </c>
      <c r="C899" s="83" t="s">
        <v>254</v>
      </c>
      <c r="D899" s="10"/>
      <c r="E899" s="10"/>
      <c r="F899" s="16" t="s">
        <v>152</v>
      </c>
      <c r="G899" s="70" t="s">
        <v>22</v>
      </c>
      <c r="H899" s="71"/>
      <c r="I899" s="83" t="s">
        <v>136</v>
      </c>
      <c r="J899" s="89"/>
      <c r="K899" s="71"/>
      <c r="L899" s="76"/>
      <c r="M899" s="142" t="s">
        <v>151</v>
      </c>
      <c r="N899" s="10"/>
      <c r="O899" s="119">
        <f t="shared" si="22"/>
        <v>3210.5099999999998</v>
      </c>
    </row>
    <row r="900" spans="1:15" ht="12.75">
      <c r="A900" s="20"/>
      <c r="B900" s="12">
        <v>30</v>
      </c>
      <c r="C900" s="83" t="s">
        <v>260</v>
      </c>
      <c r="D900" s="10"/>
      <c r="E900" s="10"/>
      <c r="F900" s="16" t="s">
        <v>152</v>
      </c>
      <c r="G900" s="70" t="s">
        <v>22</v>
      </c>
      <c r="H900" s="71"/>
      <c r="I900" s="70" t="s">
        <v>76</v>
      </c>
      <c r="J900" s="89"/>
      <c r="K900" s="71"/>
      <c r="L900" s="76"/>
      <c r="M900" s="142" t="s">
        <v>151</v>
      </c>
      <c r="N900" s="10"/>
      <c r="O900" s="119">
        <f t="shared" si="22"/>
        <v>3210.5099999999998</v>
      </c>
    </row>
    <row r="901" spans="1:15" ht="12.75">
      <c r="A901" s="20"/>
      <c r="B901" s="12">
        <v>31</v>
      </c>
      <c r="C901" s="83" t="s">
        <v>161</v>
      </c>
      <c r="D901" s="10"/>
      <c r="E901" s="10"/>
      <c r="F901" s="16" t="s">
        <v>152</v>
      </c>
      <c r="G901" s="70" t="s">
        <v>22</v>
      </c>
      <c r="H901" s="71"/>
      <c r="I901" s="70" t="s">
        <v>76</v>
      </c>
      <c r="J901" s="89"/>
      <c r="K901" s="71"/>
      <c r="L901" s="76"/>
      <c r="M901" s="142" t="s">
        <v>151</v>
      </c>
      <c r="N901" s="10"/>
      <c r="O901" s="119">
        <f t="shared" si="22"/>
        <v>3210.5099999999998</v>
      </c>
    </row>
    <row r="902" spans="1:15" ht="12.75">
      <c r="A902" s="20"/>
      <c r="B902" s="12">
        <v>32</v>
      </c>
      <c r="C902" s="83" t="s">
        <v>261</v>
      </c>
      <c r="D902" s="10"/>
      <c r="E902" s="10"/>
      <c r="F902" s="16" t="s">
        <v>152</v>
      </c>
      <c r="G902" s="70" t="s">
        <v>22</v>
      </c>
      <c r="H902" s="71"/>
      <c r="I902" s="70" t="s">
        <v>76</v>
      </c>
      <c r="J902" s="89"/>
      <c r="K902" s="71"/>
      <c r="L902" s="76"/>
      <c r="M902" s="142" t="s">
        <v>151</v>
      </c>
      <c r="N902" s="10"/>
      <c r="O902" s="119">
        <f t="shared" si="22"/>
        <v>3210.5099999999998</v>
      </c>
    </row>
    <row r="903" spans="1:15" ht="12.75">
      <c r="A903" s="20"/>
      <c r="B903" s="99">
        <v>33</v>
      </c>
      <c r="C903" s="71" t="s">
        <v>265</v>
      </c>
      <c r="D903" s="97"/>
      <c r="E903" s="97"/>
      <c r="F903" s="16" t="s">
        <v>152</v>
      </c>
      <c r="G903" s="70" t="s">
        <v>22</v>
      </c>
      <c r="H903" s="71"/>
      <c r="I903" s="70" t="s">
        <v>76</v>
      </c>
      <c r="J903" s="89"/>
      <c r="K903" s="98"/>
      <c r="L903" s="76"/>
      <c r="M903" s="142" t="s">
        <v>151</v>
      </c>
      <c r="N903" s="97"/>
      <c r="O903" s="119">
        <f t="shared" si="22"/>
        <v>3210.5099999999998</v>
      </c>
    </row>
    <row r="904" spans="1:15" ht="12.75">
      <c r="A904" s="20"/>
      <c r="B904" s="99">
        <v>34</v>
      </c>
      <c r="C904" s="71" t="s">
        <v>159</v>
      </c>
      <c r="D904" s="97"/>
      <c r="E904" s="97"/>
      <c r="F904" s="16" t="s">
        <v>152</v>
      </c>
      <c r="G904" s="70" t="s">
        <v>22</v>
      </c>
      <c r="H904" s="71"/>
      <c r="I904" s="70" t="s">
        <v>76</v>
      </c>
      <c r="J904" s="89"/>
      <c r="K904" s="98"/>
      <c r="L904" s="76"/>
      <c r="M904" s="142" t="s">
        <v>151</v>
      </c>
      <c r="N904" s="97"/>
      <c r="O904" s="119">
        <f t="shared" si="22"/>
        <v>3210.5099999999998</v>
      </c>
    </row>
    <row r="905" spans="1:15" ht="12.75">
      <c r="A905" s="20"/>
      <c r="B905" s="99">
        <v>35</v>
      </c>
      <c r="C905" s="71" t="s">
        <v>266</v>
      </c>
      <c r="D905" s="97"/>
      <c r="E905" s="97"/>
      <c r="F905" s="16" t="s">
        <v>152</v>
      </c>
      <c r="G905" s="70" t="s">
        <v>22</v>
      </c>
      <c r="H905" s="71"/>
      <c r="I905" s="70" t="s">
        <v>76</v>
      </c>
      <c r="J905" s="89"/>
      <c r="K905" s="98"/>
      <c r="L905" s="76"/>
      <c r="M905" s="142" t="s">
        <v>151</v>
      </c>
      <c r="N905" s="97"/>
      <c r="O905" s="119">
        <f t="shared" si="22"/>
        <v>3210.5099999999998</v>
      </c>
    </row>
    <row r="906" spans="1:15" ht="12.75">
      <c r="A906" s="20"/>
      <c r="B906" s="99">
        <v>36</v>
      </c>
      <c r="C906" s="71" t="s">
        <v>273</v>
      </c>
      <c r="D906" s="97"/>
      <c r="E906" s="97"/>
      <c r="F906" s="16" t="s">
        <v>152</v>
      </c>
      <c r="G906" s="70" t="s">
        <v>22</v>
      </c>
      <c r="H906" s="71"/>
      <c r="I906" s="70" t="s">
        <v>76</v>
      </c>
      <c r="J906" s="89"/>
      <c r="K906" s="98"/>
      <c r="L906" s="76"/>
      <c r="M906" s="142" t="s">
        <v>151</v>
      </c>
      <c r="N906" s="97"/>
      <c r="O906" s="119">
        <f t="shared" si="22"/>
        <v>3210.5099999999998</v>
      </c>
    </row>
    <row r="907" spans="1:15" ht="12.75">
      <c r="A907" s="20"/>
      <c r="B907" s="99">
        <v>37</v>
      </c>
      <c r="C907" s="71" t="s">
        <v>282</v>
      </c>
      <c r="D907" s="10"/>
      <c r="E907" s="10"/>
      <c r="F907" s="16" t="s">
        <v>152</v>
      </c>
      <c r="G907" s="83" t="s">
        <v>118</v>
      </c>
      <c r="H907" s="71"/>
      <c r="I907" s="83" t="s">
        <v>136</v>
      </c>
      <c r="J907" s="89"/>
      <c r="K907" s="98"/>
      <c r="L907" s="76"/>
      <c r="M907" s="142" t="s">
        <v>151</v>
      </c>
      <c r="N907" s="97"/>
      <c r="O907" s="119">
        <f t="shared" si="22"/>
        <v>3210.5099999999998</v>
      </c>
    </row>
    <row r="908" spans="1:15" ht="12.75">
      <c r="A908" s="20"/>
      <c r="B908" s="99">
        <v>38</v>
      </c>
      <c r="C908" s="71" t="s">
        <v>283</v>
      </c>
      <c r="D908" s="97"/>
      <c r="E908" s="97"/>
      <c r="F908" s="16" t="s">
        <v>152</v>
      </c>
      <c r="G908" s="70" t="s">
        <v>22</v>
      </c>
      <c r="H908" s="71"/>
      <c r="I908" s="83" t="s">
        <v>136</v>
      </c>
      <c r="J908" s="89"/>
      <c r="K908" s="98"/>
      <c r="L908" s="76"/>
      <c r="M908" s="142" t="s">
        <v>151</v>
      </c>
      <c r="N908" s="97"/>
      <c r="O908" s="119">
        <f t="shared" si="22"/>
        <v>3210.5099999999998</v>
      </c>
    </row>
    <row r="909" spans="1:15" ht="12.75">
      <c r="A909" s="20"/>
      <c r="B909" s="99">
        <v>39</v>
      </c>
      <c r="C909" s="71" t="s">
        <v>159</v>
      </c>
      <c r="D909" s="97"/>
      <c r="E909" s="97"/>
      <c r="F909" s="16" t="s">
        <v>152</v>
      </c>
      <c r="G909" s="70" t="s">
        <v>22</v>
      </c>
      <c r="H909" s="71"/>
      <c r="I909" s="70" t="s">
        <v>76</v>
      </c>
      <c r="J909" s="89"/>
      <c r="K909" s="98"/>
      <c r="L909" s="76"/>
      <c r="M909" s="142" t="s">
        <v>151</v>
      </c>
      <c r="N909" s="97"/>
      <c r="O909" s="119">
        <f t="shared" si="22"/>
        <v>3210.5099999999998</v>
      </c>
    </row>
    <row r="910" spans="1:15" ht="12.75">
      <c r="A910" s="20"/>
      <c r="B910" s="99">
        <v>40</v>
      </c>
      <c r="C910" s="83" t="s">
        <v>161</v>
      </c>
      <c r="D910" s="97"/>
      <c r="E910" s="97"/>
      <c r="F910" s="16" t="s">
        <v>152</v>
      </c>
      <c r="G910" s="70" t="s">
        <v>22</v>
      </c>
      <c r="H910" s="71"/>
      <c r="I910" s="70" t="s">
        <v>76</v>
      </c>
      <c r="J910" s="89"/>
      <c r="K910" s="98"/>
      <c r="L910" s="76"/>
      <c r="M910" s="142" t="s">
        <v>151</v>
      </c>
      <c r="N910" s="97"/>
      <c r="O910" s="119">
        <f t="shared" si="22"/>
        <v>3210.5099999999998</v>
      </c>
    </row>
    <row r="911" spans="1:15" ht="12.75">
      <c r="A911" s="20"/>
      <c r="B911" s="99">
        <v>41</v>
      </c>
      <c r="C911" s="71" t="s">
        <v>223</v>
      </c>
      <c r="D911" s="97"/>
      <c r="E911" s="97"/>
      <c r="F911" s="16" t="s">
        <v>152</v>
      </c>
      <c r="G911" s="70" t="s">
        <v>22</v>
      </c>
      <c r="H911" s="71"/>
      <c r="I911" s="70" t="s">
        <v>76</v>
      </c>
      <c r="J911" s="89"/>
      <c r="K911" s="98"/>
      <c r="L911" s="76"/>
      <c r="M911" s="142" t="s">
        <v>151</v>
      </c>
      <c r="N911" s="97"/>
      <c r="O911" s="119">
        <f t="shared" si="22"/>
        <v>3210.5099999999998</v>
      </c>
    </row>
    <row r="912" spans="1:15" ht="12.75">
      <c r="A912" s="20"/>
      <c r="B912" s="99">
        <v>42</v>
      </c>
      <c r="C912" s="71" t="s">
        <v>287</v>
      </c>
      <c r="D912" s="97"/>
      <c r="E912" s="97"/>
      <c r="F912" s="16" t="s">
        <v>152</v>
      </c>
      <c r="G912" s="70" t="s">
        <v>22</v>
      </c>
      <c r="H912" s="71"/>
      <c r="I912" s="70" t="s">
        <v>76</v>
      </c>
      <c r="J912" s="89"/>
      <c r="K912" s="98"/>
      <c r="L912" s="76"/>
      <c r="M912" s="142" t="s">
        <v>151</v>
      </c>
      <c r="N912" s="97"/>
      <c r="O912" s="119">
        <f t="shared" si="22"/>
        <v>3210.5099999999998</v>
      </c>
    </row>
    <row r="913" spans="1:15" ht="12.75">
      <c r="A913" s="20"/>
      <c r="B913" s="99">
        <v>43</v>
      </c>
      <c r="C913" s="98" t="s">
        <v>289</v>
      </c>
      <c r="D913" s="97"/>
      <c r="E913" s="97"/>
      <c r="F913" s="16" t="s">
        <v>152</v>
      </c>
      <c r="G913" s="70" t="s">
        <v>22</v>
      </c>
      <c r="H913" s="71"/>
      <c r="I913" s="70" t="s">
        <v>76</v>
      </c>
      <c r="J913" s="89"/>
      <c r="K913" s="98"/>
      <c r="L913" s="76"/>
      <c r="M913" s="142" t="s">
        <v>151</v>
      </c>
      <c r="N913" s="97"/>
      <c r="O913" s="119">
        <f t="shared" si="22"/>
        <v>3210.5099999999998</v>
      </c>
    </row>
    <row r="914" spans="1:15" ht="12.75">
      <c r="A914" s="20"/>
      <c r="B914" s="99">
        <v>44</v>
      </c>
      <c r="C914" s="71" t="s">
        <v>292</v>
      </c>
      <c r="D914" s="97"/>
      <c r="E914" s="97"/>
      <c r="F914" s="16" t="s">
        <v>152</v>
      </c>
      <c r="G914" s="70" t="s">
        <v>22</v>
      </c>
      <c r="H914" s="71"/>
      <c r="I914" s="70" t="s">
        <v>293</v>
      </c>
      <c r="J914" s="89"/>
      <c r="K914" s="98"/>
      <c r="L914" s="76"/>
      <c r="M914" s="142" t="s">
        <v>151</v>
      </c>
      <c r="N914" s="97"/>
      <c r="O914" s="119">
        <f t="shared" si="22"/>
        <v>3210.5099999999998</v>
      </c>
    </row>
    <row r="915" spans="1:15" ht="12.75">
      <c r="A915" s="20"/>
      <c r="B915" s="99">
        <v>45</v>
      </c>
      <c r="C915" s="83" t="s">
        <v>102</v>
      </c>
      <c r="D915" s="97"/>
      <c r="E915" s="97"/>
      <c r="F915" s="16" t="s">
        <v>152</v>
      </c>
      <c r="G915" s="70" t="s">
        <v>22</v>
      </c>
      <c r="H915" s="71"/>
      <c r="I915" s="70" t="s">
        <v>76</v>
      </c>
      <c r="J915" s="89"/>
      <c r="K915" s="98"/>
      <c r="L915" s="76"/>
      <c r="M915" s="142" t="s">
        <v>151</v>
      </c>
      <c r="N915" s="97"/>
      <c r="O915" s="119">
        <f t="shared" si="22"/>
        <v>3210.5099999999998</v>
      </c>
    </row>
    <row r="916" spans="1:15" ht="12.75">
      <c r="A916" s="20"/>
      <c r="B916" s="99">
        <v>46</v>
      </c>
      <c r="C916" s="71" t="s">
        <v>159</v>
      </c>
      <c r="D916" s="97"/>
      <c r="E916" s="97"/>
      <c r="F916" s="16" t="s">
        <v>152</v>
      </c>
      <c r="G916" s="70" t="s">
        <v>22</v>
      </c>
      <c r="H916" s="71"/>
      <c r="I916" s="70" t="s">
        <v>76</v>
      </c>
      <c r="J916" s="89"/>
      <c r="K916" s="98"/>
      <c r="L916" s="76"/>
      <c r="M916" s="142" t="s">
        <v>151</v>
      </c>
      <c r="N916" s="97"/>
      <c r="O916" s="119">
        <f t="shared" si="22"/>
        <v>3210.5099999999998</v>
      </c>
    </row>
    <row r="917" spans="1:15" ht="12.75">
      <c r="A917" s="20"/>
      <c r="B917" s="99">
        <v>47</v>
      </c>
      <c r="C917" s="98" t="s">
        <v>300</v>
      </c>
      <c r="D917" s="97"/>
      <c r="E917" s="97"/>
      <c r="F917" s="16" t="s">
        <v>152</v>
      </c>
      <c r="G917" s="70" t="s">
        <v>22</v>
      </c>
      <c r="H917" s="71"/>
      <c r="I917" s="70" t="s">
        <v>76</v>
      </c>
      <c r="J917" s="89"/>
      <c r="K917" s="98"/>
      <c r="L917" s="76"/>
      <c r="M917" s="142" t="s">
        <v>151</v>
      </c>
      <c r="N917" s="97"/>
      <c r="O917" s="119">
        <f t="shared" si="22"/>
        <v>3210.5099999999998</v>
      </c>
    </row>
    <row r="918" spans="1:15" ht="12.75">
      <c r="A918" s="20"/>
      <c r="B918" s="99">
        <v>48</v>
      </c>
      <c r="C918" s="98" t="s">
        <v>301</v>
      </c>
      <c r="D918" s="97"/>
      <c r="E918" s="97"/>
      <c r="F918" s="16" t="s">
        <v>152</v>
      </c>
      <c r="G918" s="70" t="s">
        <v>22</v>
      </c>
      <c r="H918" s="71"/>
      <c r="I918" s="70" t="s">
        <v>302</v>
      </c>
      <c r="J918" s="89"/>
      <c r="K918" s="98"/>
      <c r="L918" s="76"/>
      <c r="M918" s="142" t="s">
        <v>151</v>
      </c>
      <c r="N918" s="97"/>
      <c r="O918" s="119">
        <f t="shared" si="22"/>
        <v>3210.5099999999998</v>
      </c>
    </row>
    <row r="919" spans="1:15" ht="12.75">
      <c r="A919" s="20"/>
      <c r="B919" s="99">
        <v>49</v>
      </c>
      <c r="C919" s="115" t="s">
        <v>306</v>
      </c>
      <c r="D919" s="97"/>
      <c r="E919" s="97"/>
      <c r="F919" s="16" t="s">
        <v>152</v>
      </c>
      <c r="G919" s="70" t="s">
        <v>22</v>
      </c>
      <c r="H919" s="71"/>
      <c r="I919" s="70" t="s">
        <v>76</v>
      </c>
      <c r="J919" s="89"/>
      <c r="K919" s="98"/>
      <c r="L919" s="76"/>
      <c r="M919" s="142" t="s">
        <v>151</v>
      </c>
      <c r="N919" s="97"/>
      <c r="O919" s="119">
        <f>O918-K919</f>
        <v>3210.5099999999998</v>
      </c>
    </row>
    <row r="920" spans="1:15" ht="13.5" thickBot="1">
      <c r="A920" s="20"/>
      <c r="B920" s="99">
        <v>50</v>
      </c>
      <c r="C920" s="98" t="s">
        <v>307</v>
      </c>
      <c r="D920" s="97"/>
      <c r="E920" s="11"/>
      <c r="F920" s="16" t="s">
        <v>152</v>
      </c>
      <c r="G920" s="70" t="s">
        <v>22</v>
      </c>
      <c r="H920" s="71"/>
      <c r="I920" s="70" t="s">
        <v>76</v>
      </c>
      <c r="J920" s="89"/>
      <c r="K920" s="71"/>
      <c r="L920" s="76"/>
      <c r="M920" s="142" t="s">
        <v>151</v>
      </c>
      <c r="N920" s="10"/>
      <c r="O920" s="153">
        <f t="shared" si="22"/>
        <v>3210.5099999999998</v>
      </c>
    </row>
    <row r="921" spans="1:15" ht="12.75">
      <c r="A921" s="20"/>
      <c r="B921" s="169">
        <v>51</v>
      </c>
      <c r="C921" s="170" t="s">
        <v>223</v>
      </c>
      <c r="D921" s="162"/>
      <c r="F921" s="16" t="s">
        <v>152</v>
      </c>
      <c r="G921" s="70" t="s">
        <v>22</v>
      </c>
      <c r="H921" s="71"/>
      <c r="I921" s="70" t="s">
        <v>76</v>
      </c>
      <c r="J921" s="132"/>
      <c r="K921" s="166"/>
      <c r="L921" s="76"/>
      <c r="M921" s="142" t="s">
        <v>151</v>
      </c>
      <c r="N921" s="12"/>
      <c r="O921" s="153">
        <f t="shared" si="22"/>
        <v>3210.5099999999998</v>
      </c>
    </row>
    <row r="922" spans="1:15" ht="12.75" customHeight="1" thickBot="1">
      <c r="A922" s="20"/>
      <c r="B922" s="12"/>
      <c r="C922" s="166"/>
      <c r="D922" s="12"/>
      <c r="F922" s="158"/>
      <c r="G922" s="12"/>
      <c r="H922" s="12"/>
      <c r="I922" s="12"/>
      <c r="J922" s="15"/>
      <c r="K922" s="202"/>
      <c r="L922" s="13"/>
      <c r="M922" s="13"/>
      <c r="N922" s="13"/>
      <c r="O922" s="122">
        <f t="shared" si="22"/>
        <v>3210.5099999999998</v>
      </c>
    </row>
    <row r="923" spans="1:15" ht="2.25" customHeight="1" hidden="1" thickBot="1">
      <c r="A923" s="20"/>
      <c r="B923" s="12"/>
      <c r="C923" s="165"/>
      <c r="D923" s="12"/>
      <c r="F923" s="159"/>
      <c r="G923" s="15"/>
      <c r="H923" s="15"/>
      <c r="I923" s="15"/>
      <c r="J923" s="15"/>
      <c r="K923" s="167"/>
      <c r="L923" s="15"/>
      <c r="M923" s="15"/>
      <c r="N923" s="15"/>
      <c r="O923" s="195">
        <f t="shared" si="22"/>
        <v>3210.5099999999998</v>
      </c>
    </row>
    <row r="924" spans="1:47" ht="13.5" hidden="1" thickBot="1">
      <c r="A924" s="20"/>
      <c r="B924" s="12"/>
      <c r="C924" s="166"/>
      <c r="D924" s="12"/>
      <c r="E924" s="1"/>
      <c r="F924" s="20"/>
      <c r="G924" s="20"/>
      <c r="H924" s="20"/>
      <c r="I924" s="20"/>
      <c r="J924" s="20"/>
      <c r="K924" s="167"/>
      <c r="L924" s="15"/>
      <c r="M924" s="15"/>
      <c r="N924" s="15"/>
      <c r="O924" s="153">
        <f t="shared" si="22"/>
        <v>3210.5099999999998</v>
      </c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</row>
    <row r="925" spans="1:47" ht="13.5" hidden="1" thickBot="1">
      <c r="A925" s="156"/>
      <c r="B925" s="155"/>
      <c r="C925" s="167"/>
      <c r="D925" s="155"/>
      <c r="E925" s="151"/>
      <c r="F925" s="154"/>
      <c r="G925" s="157"/>
      <c r="H925" s="157"/>
      <c r="I925" s="157"/>
      <c r="J925" s="157"/>
      <c r="K925" s="167"/>
      <c r="L925" s="155"/>
      <c r="M925" s="155"/>
      <c r="N925" s="155"/>
      <c r="O925" s="153">
        <f t="shared" si="22"/>
        <v>3210.5099999999998</v>
      </c>
      <c r="P925" s="151"/>
      <c r="Q925" s="151"/>
      <c r="R925" s="151"/>
      <c r="S925" s="151"/>
      <c r="T925" s="151"/>
      <c r="U925" s="15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</row>
    <row r="926" spans="1:47" ht="13.5" hidden="1" thickBot="1">
      <c r="A926" s="156"/>
      <c r="B926" s="156"/>
      <c r="C926" s="168"/>
      <c r="D926" s="156"/>
      <c r="E926" s="151"/>
      <c r="F926" s="155"/>
      <c r="G926" s="155"/>
      <c r="H926" s="155"/>
      <c r="I926" s="155"/>
      <c r="J926" s="155"/>
      <c r="K926" s="167"/>
      <c r="L926" s="155"/>
      <c r="M926" s="155"/>
      <c r="N926" s="155"/>
      <c r="O926" s="153">
        <f t="shared" si="22"/>
        <v>3210.5099999999998</v>
      </c>
      <c r="P926" s="151"/>
      <c r="Q926" s="151"/>
      <c r="R926" s="151"/>
      <c r="S926" s="151"/>
      <c r="T926" s="151"/>
      <c r="U926" s="15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</row>
    <row r="927" spans="1:21" ht="15" customHeight="1" hidden="1" thickBot="1">
      <c r="A927" s="156"/>
      <c r="B927" s="157"/>
      <c r="C927" s="166"/>
      <c r="D927" s="157"/>
      <c r="E927" s="151"/>
      <c r="F927" s="156"/>
      <c r="G927" s="156"/>
      <c r="H927" s="156"/>
      <c r="I927" s="156"/>
      <c r="J927" s="155"/>
      <c r="K927" s="167"/>
      <c r="L927" s="155"/>
      <c r="M927" s="155"/>
      <c r="N927" s="155"/>
      <c r="O927" s="153">
        <f t="shared" si="22"/>
        <v>3210.5099999999998</v>
      </c>
      <c r="P927" s="151"/>
      <c r="Q927" s="151"/>
      <c r="R927" s="151"/>
      <c r="S927" s="151"/>
      <c r="T927" s="151"/>
      <c r="U927" s="151"/>
    </row>
    <row r="928" spans="1:21" ht="13.5" hidden="1" thickBot="1">
      <c r="A928" s="156"/>
      <c r="B928" s="155"/>
      <c r="C928" s="167"/>
      <c r="D928" s="155"/>
      <c r="E928" s="151"/>
      <c r="F928" s="160"/>
      <c r="G928" s="161"/>
      <c r="H928" s="161"/>
      <c r="I928" s="161"/>
      <c r="J928" s="156"/>
      <c r="K928" s="168"/>
      <c r="L928" s="156"/>
      <c r="M928" s="156"/>
      <c r="N928" s="156"/>
      <c r="O928" s="153">
        <f t="shared" si="22"/>
        <v>3210.5099999999998</v>
      </c>
      <c r="P928" s="151"/>
      <c r="Q928" s="151"/>
      <c r="R928" s="151"/>
      <c r="S928" s="151"/>
      <c r="T928" s="151"/>
      <c r="U928" s="151"/>
    </row>
    <row r="929" spans="1:21" ht="13.5" hidden="1" thickBot="1">
      <c r="A929" s="156"/>
      <c r="B929" s="156"/>
      <c r="C929" s="168"/>
      <c r="D929" s="156"/>
      <c r="E929" s="151"/>
      <c r="F929" s="154"/>
      <c r="G929" s="157"/>
      <c r="H929" s="157"/>
      <c r="I929" s="157"/>
      <c r="J929" s="157"/>
      <c r="K929" s="166"/>
      <c r="L929" s="157"/>
      <c r="M929" s="157"/>
      <c r="N929" s="157"/>
      <c r="O929" s="153">
        <f t="shared" si="22"/>
        <v>3210.5099999999998</v>
      </c>
      <c r="P929" s="151"/>
      <c r="Q929" s="151"/>
      <c r="R929" s="151"/>
      <c r="S929" s="151"/>
      <c r="T929" s="151"/>
      <c r="U929" s="151"/>
    </row>
    <row r="930" spans="1:21" ht="13.5" hidden="1" thickBot="1">
      <c r="A930" s="156"/>
      <c r="B930" s="157"/>
      <c r="C930" s="166"/>
      <c r="D930" s="157"/>
      <c r="E930" s="152"/>
      <c r="F930" s="155"/>
      <c r="G930" s="155"/>
      <c r="H930" s="155"/>
      <c r="I930" s="155"/>
      <c r="J930" s="155"/>
      <c r="K930" s="167"/>
      <c r="L930" s="155"/>
      <c r="M930" s="155"/>
      <c r="N930" s="155"/>
      <c r="O930" s="153">
        <f t="shared" si="22"/>
        <v>3210.5099999999998</v>
      </c>
      <c r="P930" s="151"/>
      <c r="Q930" s="151"/>
      <c r="R930" s="151"/>
      <c r="S930" s="151"/>
      <c r="T930" s="151"/>
      <c r="U930" s="151"/>
    </row>
    <row r="931" spans="1:21" ht="13.5" hidden="1" thickBot="1">
      <c r="A931" s="156"/>
      <c r="B931" s="156"/>
      <c r="C931" s="156"/>
      <c r="D931" s="161"/>
      <c r="E931" s="151"/>
      <c r="F931" s="161"/>
      <c r="G931" s="161"/>
      <c r="H931" s="161"/>
      <c r="I931" s="161"/>
      <c r="J931" s="161"/>
      <c r="K931" s="164"/>
      <c r="L931" s="163"/>
      <c r="M931" s="163"/>
      <c r="N931" s="163"/>
      <c r="O931" s="122">
        <f t="shared" si="22"/>
        <v>3210.5099999999998</v>
      </c>
      <c r="P931" s="151"/>
      <c r="Q931" s="151"/>
      <c r="R931" s="151"/>
      <c r="S931" s="151"/>
      <c r="T931" s="151"/>
      <c r="U931" s="151"/>
    </row>
    <row r="932" spans="1:21" ht="12.75">
      <c r="A932" s="151"/>
      <c r="B932" s="251" t="s">
        <v>346</v>
      </c>
      <c r="C932" s="251"/>
      <c r="D932" s="251"/>
      <c r="E932" s="194"/>
      <c r="F932" s="194"/>
      <c r="G932" s="194"/>
      <c r="H932" s="194"/>
      <c r="I932" s="194"/>
      <c r="J932" s="194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</row>
    <row r="933" spans="1:21" ht="12.75">
      <c r="A933" s="151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</row>
    <row r="934" spans="1:1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2"/>
      <c r="P934" s="1"/>
    </row>
    <row r="935" spans="1:1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2"/>
      <c r="P935" s="1"/>
    </row>
    <row r="936" spans="1:1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2"/>
      <c r="P936" s="1"/>
    </row>
    <row r="937" spans="1:4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2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2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2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2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2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2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1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2"/>
    </row>
    <row r="944" spans="1:1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2"/>
    </row>
    <row r="945" spans="1:1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2"/>
    </row>
    <row r="946" spans="1:1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2"/>
    </row>
    <row r="947" spans="1:1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2"/>
    </row>
    <row r="948" spans="1:1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2"/>
    </row>
    <row r="949" spans="1:1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2"/>
    </row>
    <row r="950" spans="1:1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2"/>
    </row>
    <row r="951" spans="1:1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2"/>
    </row>
    <row r="952" spans="1:1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2"/>
    </row>
    <row r="953" spans="1:1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2"/>
    </row>
    <row r="954" spans="1:1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2"/>
    </row>
    <row r="955" spans="1:1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2"/>
    </row>
    <row r="956" spans="1:1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2"/>
    </row>
    <row r="957" spans="1:1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2"/>
    </row>
    <row r="958" spans="1:1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2"/>
    </row>
    <row r="959" spans="1:1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2"/>
    </row>
    <row r="960" spans="1:1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2"/>
    </row>
    <row r="961" spans="1:1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2"/>
    </row>
    <row r="962" spans="2:26" ht="12.75">
      <c r="B962" s="1"/>
      <c r="C962" s="22"/>
      <c r="D962" s="1"/>
      <c r="E962" s="1"/>
      <c r="F962" s="1"/>
      <c r="G962" s="1"/>
      <c r="H962" s="1"/>
      <c r="I962" s="1"/>
      <c r="J962" s="1"/>
      <c r="Q962" s="22"/>
      <c r="R962" s="1"/>
      <c r="S962" s="1"/>
      <c r="T962" s="1"/>
      <c r="U962" s="1"/>
      <c r="Z962" s="2"/>
    </row>
    <row r="963" spans="17:27" ht="12.75">
      <c r="Q963" s="1"/>
      <c r="R963" s="1"/>
      <c r="S963" s="1"/>
      <c r="T963" s="1"/>
      <c r="U963" s="1"/>
      <c r="V963" s="1"/>
      <c r="W963" s="1"/>
      <c r="X963" s="1"/>
      <c r="Y963" s="1"/>
      <c r="Z963" s="22"/>
      <c r="AA963" s="1"/>
    </row>
    <row r="964" spans="3:27" ht="12.75">
      <c r="C964" s="2" t="s">
        <v>7</v>
      </c>
      <c r="Q964" s="22"/>
      <c r="R964" s="1"/>
      <c r="S964" s="1"/>
      <c r="T964" s="1"/>
      <c r="U964" s="1"/>
      <c r="V964" s="1"/>
      <c r="W964" s="1"/>
      <c r="X964" s="1"/>
      <c r="Y964" s="1"/>
      <c r="Z964" s="22"/>
      <c r="AA964" s="1"/>
    </row>
    <row r="965" spans="2:27" ht="13.5" thickBot="1">
      <c r="B965" s="1"/>
      <c r="C965" s="1"/>
      <c r="D965" s="1"/>
      <c r="E965" s="1"/>
      <c r="F965" s="1"/>
      <c r="G965" s="1"/>
      <c r="H965" s="1"/>
      <c r="I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22"/>
      <c r="AA965" s="1"/>
    </row>
    <row r="966" spans="1:27" ht="12.75">
      <c r="A966" s="20"/>
      <c r="B966" s="31" t="s">
        <v>14</v>
      </c>
      <c r="C966" s="3" t="s">
        <v>16</v>
      </c>
      <c r="D966" s="57" t="s">
        <v>217</v>
      </c>
      <c r="E966" s="37" t="s">
        <v>12</v>
      </c>
      <c r="F966" s="209" t="s">
        <v>1</v>
      </c>
      <c r="G966" s="4" t="s">
        <v>21</v>
      </c>
      <c r="H966" s="209" t="s">
        <v>18</v>
      </c>
      <c r="I966" s="209" t="s">
        <v>2</v>
      </c>
      <c r="J966" s="209" t="s">
        <v>3</v>
      </c>
      <c r="K966" s="209" t="s">
        <v>4</v>
      </c>
      <c r="L966" s="209" t="s">
        <v>20</v>
      </c>
      <c r="M966" s="4" t="s">
        <v>5</v>
      </c>
      <c r="N966" s="4" t="s">
        <v>8</v>
      </c>
      <c r="O966" s="5" t="s">
        <v>10</v>
      </c>
      <c r="P966" s="7"/>
      <c r="Q966" s="27"/>
      <c r="R966" s="27"/>
      <c r="S966" s="27"/>
      <c r="T966" s="27"/>
      <c r="U966" s="27"/>
      <c r="V966" s="27"/>
      <c r="W966" s="27"/>
      <c r="X966" s="27"/>
      <c r="Y966" s="21"/>
      <c r="Z966" s="21"/>
      <c r="AA966" s="1"/>
    </row>
    <row r="967" spans="1:27" ht="12.75">
      <c r="A967" s="20"/>
      <c r="B967" s="32" t="s">
        <v>15</v>
      </c>
      <c r="C967" s="33" t="s">
        <v>17</v>
      </c>
      <c r="D967" s="55" t="s">
        <v>44</v>
      </c>
      <c r="E967" s="36" t="s">
        <v>13</v>
      </c>
      <c r="F967" s="210"/>
      <c r="G967" s="33" t="s">
        <v>22</v>
      </c>
      <c r="H967" s="210"/>
      <c r="I967" s="210"/>
      <c r="J967" s="210"/>
      <c r="K967" s="210"/>
      <c r="L967" s="210"/>
      <c r="M967" s="33" t="s">
        <v>6</v>
      </c>
      <c r="N967" s="33" t="s">
        <v>9</v>
      </c>
      <c r="O967" s="33" t="s">
        <v>11</v>
      </c>
      <c r="P967" s="7"/>
      <c r="Q967" s="27"/>
      <c r="R967" s="27"/>
      <c r="S967" s="27"/>
      <c r="T967" s="27"/>
      <c r="U967" s="27"/>
      <c r="V967" s="27"/>
      <c r="W967" s="27"/>
      <c r="X967" s="27"/>
      <c r="Y967" s="7"/>
      <c r="Z967" s="7"/>
      <c r="AA967" s="1"/>
    </row>
    <row r="968" spans="1:27" ht="20.25" customHeight="1">
      <c r="A968" s="20"/>
      <c r="B968" s="218"/>
      <c r="C968" s="58" t="s">
        <v>45</v>
      </c>
      <c r="D968" s="223">
        <v>2</v>
      </c>
      <c r="E968" s="216"/>
      <c r="F968" s="216"/>
      <c r="G968" s="216"/>
      <c r="H968" s="216"/>
      <c r="I968" s="216"/>
      <c r="J968" s="216"/>
      <c r="K968" s="216"/>
      <c r="L968" s="216"/>
      <c r="M968" s="216"/>
      <c r="N968" s="211">
        <v>40547</v>
      </c>
      <c r="O968" s="213"/>
      <c r="P968" s="1"/>
      <c r="Q968" s="27"/>
      <c r="R968" s="27"/>
      <c r="S968" s="27"/>
      <c r="T968" s="27"/>
      <c r="U968" s="27"/>
      <c r="V968" s="27"/>
      <c r="W968" s="27"/>
      <c r="X968" s="27"/>
      <c r="Y968" s="7"/>
      <c r="Z968" s="22"/>
      <c r="AA968" s="1"/>
    </row>
    <row r="969" spans="1:27" ht="17.25" customHeight="1" thickBot="1">
      <c r="A969" s="20"/>
      <c r="B969" s="219"/>
      <c r="C969" s="62" t="s">
        <v>46</v>
      </c>
      <c r="D969" s="229"/>
      <c r="E969" s="217"/>
      <c r="F969" s="217"/>
      <c r="G969" s="217"/>
      <c r="H969" s="217"/>
      <c r="I969" s="217"/>
      <c r="J969" s="217"/>
      <c r="K969" s="217"/>
      <c r="L969" s="217"/>
      <c r="M969" s="217"/>
      <c r="N969" s="212"/>
      <c r="O969" s="215"/>
      <c r="P969" s="1"/>
      <c r="Q969" s="27"/>
      <c r="R969" s="27"/>
      <c r="S969" s="27"/>
      <c r="T969" s="27"/>
      <c r="U969" s="27"/>
      <c r="V969" s="27"/>
      <c r="W969" s="27"/>
      <c r="X969" s="27"/>
      <c r="Y969" s="22"/>
      <c r="Z969" s="22"/>
      <c r="AA969" s="1"/>
    </row>
    <row r="970" spans="1:27" ht="12.75">
      <c r="A970" s="20"/>
      <c r="B970" s="15">
        <v>1</v>
      </c>
      <c r="C970" s="70" t="s">
        <v>120</v>
      </c>
      <c r="D970" s="10"/>
      <c r="E970" s="10"/>
      <c r="F970" s="142" t="s">
        <v>152</v>
      </c>
      <c r="G970" s="70" t="s">
        <v>158</v>
      </c>
      <c r="H970" s="71">
        <v>1</v>
      </c>
      <c r="I970" s="107" t="s">
        <v>93</v>
      </c>
      <c r="J970" s="91" t="s">
        <v>356</v>
      </c>
      <c r="K970" s="68">
        <v>30</v>
      </c>
      <c r="L970" s="76">
        <v>42016</v>
      </c>
      <c r="M970" s="128" t="s">
        <v>153</v>
      </c>
      <c r="N970" s="14"/>
      <c r="O970" s="120">
        <f>N968-K970</f>
        <v>40517</v>
      </c>
      <c r="P970" s="1"/>
      <c r="Q970" s="27"/>
      <c r="R970" s="27"/>
      <c r="S970" s="27"/>
      <c r="T970" s="27"/>
      <c r="U970" s="27"/>
      <c r="V970" s="27"/>
      <c r="W970" s="27"/>
      <c r="X970" s="27"/>
      <c r="Y970" s="22"/>
      <c r="Z970" s="22"/>
      <c r="AA970" s="1"/>
    </row>
    <row r="971" spans="1:27" ht="17.25" customHeight="1">
      <c r="A971" s="20"/>
      <c r="B971" s="12">
        <v>2</v>
      </c>
      <c r="C971" s="107" t="s">
        <v>103</v>
      </c>
      <c r="D971" s="10"/>
      <c r="E971" s="10"/>
      <c r="F971" s="142" t="s">
        <v>152</v>
      </c>
      <c r="G971" s="106" t="s">
        <v>104</v>
      </c>
      <c r="H971" s="109">
        <v>20</v>
      </c>
      <c r="I971" s="107" t="s">
        <v>93</v>
      </c>
      <c r="J971" s="91" t="s">
        <v>368</v>
      </c>
      <c r="K971" s="71">
        <v>1251.14</v>
      </c>
      <c r="L971" s="76">
        <v>42034</v>
      </c>
      <c r="M971" s="128" t="s">
        <v>153</v>
      </c>
      <c r="N971" s="10"/>
      <c r="O971" s="119">
        <f aca="true" t="shared" si="23" ref="O971:O1012">O970-K971</f>
        <v>39265.86</v>
      </c>
      <c r="P971" s="1"/>
      <c r="Q971" s="27"/>
      <c r="R971" s="27"/>
      <c r="S971" s="27"/>
      <c r="T971" s="27"/>
      <c r="U971" s="27"/>
      <c r="V971" s="27"/>
      <c r="W971" s="27"/>
      <c r="X971" s="27"/>
      <c r="Y971" s="1"/>
      <c r="Z971" s="23"/>
      <c r="AA971" s="1"/>
    </row>
    <row r="972" spans="1:27" ht="12.75">
      <c r="A972" s="20"/>
      <c r="B972" s="12">
        <v>3</v>
      </c>
      <c r="C972" s="70" t="s">
        <v>92</v>
      </c>
      <c r="D972" s="10"/>
      <c r="E972" s="10"/>
      <c r="F972" s="142" t="s">
        <v>152</v>
      </c>
      <c r="G972" s="70" t="s">
        <v>22</v>
      </c>
      <c r="H972" s="71">
        <v>2034</v>
      </c>
      <c r="I972" s="107" t="s">
        <v>93</v>
      </c>
      <c r="J972" s="91" t="s">
        <v>369</v>
      </c>
      <c r="K972" s="71">
        <v>1877.72</v>
      </c>
      <c r="L972" s="76">
        <v>42034</v>
      </c>
      <c r="M972" s="128" t="s">
        <v>153</v>
      </c>
      <c r="N972" s="10"/>
      <c r="O972" s="119">
        <f t="shared" si="23"/>
        <v>37388.14</v>
      </c>
      <c r="P972" s="1"/>
      <c r="Q972" s="27"/>
      <c r="R972" s="27"/>
      <c r="S972" s="27"/>
      <c r="T972" s="27"/>
      <c r="U972" s="27"/>
      <c r="V972" s="27"/>
      <c r="W972" s="27"/>
      <c r="X972" s="27"/>
      <c r="Y972" s="1"/>
      <c r="Z972" s="23"/>
      <c r="AA972" s="1"/>
    </row>
    <row r="973" spans="1:27" ht="18" customHeight="1">
      <c r="A973" s="20"/>
      <c r="B973" s="12">
        <v>4</v>
      </c>
      <c r="C973" s="107" t="s">
        <v>103</v>
      </c>
      <c r="D973" s="10"/>
      <c r="E973" s="10"/>
      <c r="F973" s="142" t="s">
        <v>152</v>
      </c>
      <c r="G973" s="106" t="s">
        <v>104</v>
      </c>
      <c r="H973" s="109">
        <v>14</v>
      </c>
      <c r="I973" s="107" t="s">
        <v>93</v>
      </c>
      <c r="J973" s="91" t="s">
        <v>397</v>
      </c>
      <c r="K973" s="109">
        <v>875.8</v>
      </c>
      <c r="L973" s="76">
        <v>42062</v>
      </c>
      <c r="M973" s="128" t="s">
        <v>153</v>
      </c>
      <c r="N973" s="10"/>
      <c r="O973" s="119">
        <f t="shared" si="23"/>
        <v>36512.34</v>
      </c>
      <c r="P973" s="1"/>
      <c r="Q973" s="27"/>
      <c r="R973" s="27"/>
      <c r="S973" s="27"/>
      <c r="T973" s="27"/>
      <c r="U973" s="27"/>
      <c r="V973" s="27"/>
      <c r="W973" s="27"/>
      <c r="X973" s="27"/>
      <c r="Y973" s="1"/>
      <c r="Z973" s="23"/>
      <c r="AA973" s="1"/>
    </row>
    <row r="974" spans="1:27" ht="14.25" customHeight="1">
      <c r="A974" s="20"/>
      <c r="B974" s="108">
        <v>5</v>
      </c>
      <c r="C974" s="70" t="s">
        <v>92</v>
      </c>
      <c r="D974" s="10"/>
      <c r="E974" s="10"/>
      <c r="F974" s="142" t="s">
        <v>152</v>
      </c>
      <c r="G974" s="70" t="s">
        <v>22</v>
      </c>
      <c r="H974" s="109">
        <v>1678</v>
      </c>
      <c r="I974" s="107" t="s">
        <v>93</v>
      </c>
      <c r="J974" s="91" t="s">
        <v>398</v>
      </c>
      <c r="K974" s="109">
        <v>1565.56</v>
      </c>
      <c r="L974" s="76">
        <v>42062</v>
      </c>
      <c r="M974" s="128" t="s">
        <v>153</v>
      </c>
      <c r="N974" s="10"/>
      <c r="O974" s="119">
        <f t="shared" si="23"/>
        <v>34946.78</v>
      </c>
      <c r="P974" s="1"/>
      <c r="Q974" s="27"/>
      <c r="R974" s="27"/>
      <c r="S974" s="27"/>
      <c r="T974" s="27"/>
      <c r="U974" s="27"/>
      <c r="V974" s="27"/>
      <c r="W974" s="27"/>
      <c r="X974" s="27"/>
      <c r="Y974" s="1"/>
      <c r="Z974" s="23"/>
      <c r="AA974" s="1"/>
    </row>
    <row r="975" spans="1:27" ht="17.25" customHeight="1">
      <c r="A975" s="20"/>
      <c r="B975" s="12">
        <v>6</v>
      </c>
      <c r="C975" s="107" t="s">
        <v>103</v>
      </c>
      <c r="D975" s="10"/>
      <c r="E975" s="10"/>
      <c r="F975" s="142" t="s">
        <v>152</v>
      </c>
      <c r="G975" s="106" t="s">
        <v>104</v>
      </c>
      <c r="H975" s="109">
        <v>19</v>
      </c>
      <c r="I975" s="107" t="s">
        <v>93</v>
      </c>
      <c r="J975" s="91" t="s">
        <v>432</v>
      </c>
      <c r="K975" s="71">
        <v>1188.58</v>
      </c>
      <c r="L975" s="76">
        <v>42094</v>
      </c>
      <c r="M975" s="128" t="s">
        <v>153</v>
      </c>
      <c r="N975" s="10"/>
      <c r="O975" s="119">
        <f t="shared" si="23"/>
        <v>33758.2</v>
      </c>
      <c r="P975" s="1"/>
      <c r="Q975" s="27"/>
      <c r="R975" s="27"/>
      <c r="S975" s="27"/>
      <c r="T975" s="27"/>
      <c r="U975" s="27"/>
      <c r="V975" s="27"/>
      <c r="W975" s="27"/>
      <c r="X975" s="27"/>
      <c r="Y975" s="1"/>
      <c r="Z975" s="23"/>
      <c r="AA975" s="1"/>
    </row>
    <row r="976" spans="1:27" ht="12.75" customHeight="1">
      <c r="A976" s="20"/>
      <c r="B976" s="108">
        <v>7</v>
      </c>
      <c r="C976" s="70" t="s">
        <v>92</v>
      </c>
      <c r="D976" s="10"/>
      <c r="E976" s="10"/>
      <c r="F976" s="142" t="s">
        <v>152</v>
      </c>
      <c r="G976" s="70" t="s">
        <v>22</v>
      </c>
      <c r="H976" s="71">
        <v>1948</v>
      </c>
      <c r="I976" s="107" t="s">
        <v>93</v>
      </c>
      <c r="J976" s="91" t="s">
        <v>433</v>
      </c>
      <c r="K976" s="109">
        <v>1800.1</v>
      </c>
      <c r="L976" s="76">
        <v>42094</v>
      </c>
      <c r="M976" s="128" t="s">
        <v>153</v>
      </c>
      <c r="N976" s="10"/>
      <c r="O976" s="119">
        <f t="shared" si="23"/>
        <v>31958.1</v>
      </c>
      <c r="P976" s="1"/>
      <c r="Q976" s="27"/>
      <c r="R976" s="27"/>
      <c r="S976" s="27"/>
      <c r="T976" s="27"/>
      <c r="U976" s="27"/>
      <c r="V976" s="27"/>
      <c r="W976" s="27"/>
      <c r="X976" s="27"/>
      <c r="Y976" s="1"/>
      <c r="Z976" s="23"/>
      <c r="AA976" s="1"/>
    </row>
    <row r="977" spans="1:27" ht="12.75">
      <c r="A977" s="20"/>
      <c r="B977" s="12">
        <v>8</v>
      </c>
      <c r="C977" s="70" t="s">
        <v>120</v>
      </c>
      <c r="D977" s="10"/>
      <c r="E977" s="10"/>
      <c r="F977" s="142" t="s">
        <v>152</v>
      </c>
      <c r="G977" s="70" t="s">
        <v>158</v>
      </c>
      <c r="H977" s="71">
        <v>1</v>
      </c>
      <c r="I977" s="107" t="s">
        <v>93</v>
      </c>
      <c r="J977" s="91" t="s">
        <v>449</v>
      </c>
      <c r="K977" s="71">
        <v>45</v>
      </c>
      <c r="L977" s="76">
        <v>42123</v>
      </c>
      <c r="M977" s="128" t="s">
        <v>153</v>
      </c>
      <c r="N977" s="10"/>
      <c r="O977" s="119">
        <f t="shared" si="23"/>
        <v>31913.1</v>
      </c>
      <c r="P977" s="1"/>
      <c r="Q977" s="27"/>
      <c r="R977" s="27"/>
      <c r="S977" s="27"/>
      <c r="T977" s="27"/>
      <c r="U977" s="27"/>
      <c r="V977" s="27"/>
      <c r="W977" s="27"/>
      <c r="X977" s="27"/>
      <c r="Y977" s="1"/>
      <c r="Z977" s="23"/>
      <c r="AA977" s="1"/>
    </row>
    <row r="978" spans="1:27" ht="12.75">
      <c r="A978" s="20"/>
      <c r="B978" s="12">
        <v>9</v>
      </c>
      <c r="C978" s="70" t="s">
        <v>92</v>
      </c>
      <c r="D978" s="10"/>
      <c r="E978" s="10"/>
      <c r="F978" s="142" t="s">
        <v>152</v>
      </c>
      <c r="G978" s="70" t="s">
        <v>22</v>
      </c>
      <c r="H978" s="71">
        <v>2011</v>
      </c>
      <c r="I978" s="107" t="s">
        <v>93</v>
      </c>
      <c r="J978" s="91" t="s">
        <v>459</v>
      </c>
      <c r="K978" s="71">
        <v>1818.61</v>
      </c>
      <c r="L978" s="76">
        <v>42124</v>
      </c>
      <c r="M978" s="128" t="s">
        <v>153</v>
      </c>
      <c r="N978" s="10"/>
      <c r="O978" s="119">
        <f t="shared" si="23"/>
        <v>30094.489999999998</v>
      </c>
      <c r="P978" s="1"/>
      <c r="Q978" s="27"/>
      <c r="R978" s="27"/>
      <c r="S978" s="27"/>
      <c r="T978" s="27"/>
      <c r="U978" s="27"/>
      <c r="V978" s="27"/>
      <c r="W978" s="27"/>
      <c r="X978" s="27"/>
      <c r="Y978" s="1"/>
      <c r="Z978" s="23"/>
      <c r="AA978" s="1"/>
    </row>
    <row r="979" spans="1:27" ht="18.75" customHeight="1">
      <c r="A979" s="20"/>
      <c r="B979" s="12">
        <v>10</v>
      </c>
      <c r="C979" s="107" t="s">
        <v>103</v>
      </c>
      <c r="D979" s="10"/>
      <c r="E979" s="10"/>
      <c r="F979" s="142" t="s">
        <v>152</v>
      </c>
      <c r="G979" s="106" t="s">
        <v>104</v>
      </c>
      <c r="H979" s="109">
        <v>18</v>
      </c>
      <c r="I979" s="107" t="s">
        <v>93</v>
      </c>
      <c r="J979" s="110" t="s">
        <v>458</v>
      </c>
      <c r="K979" s="109">
        <v>1126.03</v>
      </c>
      <c r="L979" s="76">
        <v>42124</v>
      </c>
      <c r="M979" s="128" t="s">
        <v>153</v>
      </c>
      <c r="N979" s="10"/>
      <c r="O979" s="119">
        <f t="shared" si="23"/>
        <v>28968.46</v>
      </c>
      <c r="P979" s="1"/>
      <c r="Q979" s="27"/>
      <c r="R979" s="27"/>
      <c r="S979" s="27"/>
      <c r="T979" s="27"/>
      <c r="U979" s="27"/>
      <c r="V979" s="27"/>
      <c r="W979" s="27"/>
      <c r="X979" s="27"/>
      <c r="Y979" s="1"/>
      <c r="Z979" s="23"/>
      <c r="AA979" s="1"/>
    </row>
    <row r="980" spans="1:27" ht="12.75">
      <c r="A980" s="20"/>
      <c r="B980" s="12">
        <v>11</v>
      </c>
      <c r="C980" s="70" t="s">
        <v>120</v>
      </c>
      <c r="D980" s="10"/>
      <c r="E980" s="10"/>
      <c r="F980" s="142" t="s">
        <v>152</v>
      </c>
      <c r="G980" s="70" t="s">
        <v>158</v>
      </c>
      <c r="H980" s="71">
        <v>1</v>
      </c>
      <c r="I980" s="107" t="s">
        <v>93</v>
      </c>
      <c r="J980" s="110" t="s">
        <v>475</v>
      </c>
      <c r="K980" s="71">
        <v>45</v>
      </c>
      <c r="L980" s="76">
        <v>42129</v>
      </c>
      <c r="M980" s="128" t="s">
        <v>153</v>
      </c>
      <c r="N980" s="10"/>
      <c r="O980" s="119">
        <f t="shared" si="23"/>
        <v>28923.46</v>
      </c>
      <c r="P980" s="1"/>
      <c r="Q980" s="27"/>
      <c r="R980" s="27"/>
      <c r="S980" s="27"/>
      <c r="T980" s="27"/>
      <c r="U980" s="27"/>
      <c r="V980" s="27"/>
      <c r="W980" s="27"/>
      <c r="X980" s="27"/>
      <c r="Y980" s="1"/>
      <c r="Z980" s="23"/>
      <c r="AA980" s="1"/>
    </row>
    <row r="981" spans="1:27" ht="12.75">
      <c r="A981" s="20"/>
      <c r="B981" s="12">
        <v>12</v>
      </c>
      <c r="C981" s="70" t="s">
        <v>92</v>
      </c>
      <c r="D981" s="10"/>
      <c r="E981" s="10"/>
      <c r="F981" s="142" t="s">
        <v>152</v>
      </c>
      <c r="G981" s="71" t="s">
        <v>22</v>
      </c>
      <c r="H981" s="71">
        <v>2080</v>
      </c>
      <c r="I981" s="107" t="s">
        <v>93</v>
      </c>
      <c r="J981" s="110" t="s">
        <v>486</v>
      </c>
      <c r="K981" s="71">
        <v>1907.67</v>
      </c>
      <c r="L981" s="76">
        <v>42153</v>
      </c>
      <c r="M981" s="128" t="s">
        <v>153</v>
      </c>
      <c r="N981" s="10"/>
      <c r="O981" s="119">
        <f t="shared" si="23"/>
        <v>27015.79</v>
      </c>
      <c r="P981" s="1"/>
      <c r="Q981" s="27"/>
      <c r="R981" s="27"/>
      <c r="S981" s="27"/>
      <c r="T981" s="27"/>
      <c r="U981" s="27"/>
      <c r="V981" s="27"/>
      <c r="W981" s="27"/>
      <c r="X981" s="27"/>
      <c r="Y981" s="1"/>
      <c r="Z981" s="23"/>
      <c r="AA981" s="1"/>
    </row>
    <row r="982" spans="1:27" ht="19.5" customHeight="1">
      <c r="A982" s="20"/>
      <c r="B982" s="12">
        <v>13</v>
      </c>
      <c r="C982" s="107" t="s">
        <v>103</v>
      </c>
      <c r="D982" s="10"/>
      <c r="E982" s="10"/>
      <c r="F982" s="142" t="s">
        <v>152</v>
      </c>
      <c r="G982" s="106" t="s">
        <v>104</v>
      </c>
      <c r="H982" s="109">
        <v>20</v>
      </c>
      <c r="I982" s="107" t="s">
        <v>93</v>
      </c>
      <c r="J982" s="110" t="s">
        <v>487</v>
      </c>
      <c r="K982" s="71">
        <v>1251.14</v>
      </c>
      <c r="L982" s="76">
        <v>42153</v>
      </c>
      <c r="M982" s="128" t="s">
        <v>153</v>
      </c>
      <c r="N982" s="10"/>
      <c r="O982" s="119">
        <f t="shared" si="23"/>
        <v>25764.65</v>
      </c>
      <c r="P982" s="1"/>
      <c r="Q982" s="27"/>
      <c r="R982" s="27"/>
      <c r="S982" s="27"/>
      <c r="T982" s="27"/>
      <c r="U982" s="27"/>
      <c r="V982" s="27"/>
      <c r="W982" s="27"/>
      <c r="X982" s="27"/>
      <c r="Y982" s="1"/>
      <c r="Z982" s="23"/>
      <c r="AA982" s="1"/>
    </row>
    <row r="983" spans="1:27" ht="12.75">
      <c r="A983" s="20"/>
      <c r="B983" s="12">
        <v>14</v>
      </c>
      <c r="C983" s="70" t="s">
        <v>120</v>
      </c>
      <c r="D983" s="10"/>
      <c r="E983" s="10"/>
      <c r="F983" s="142" t="s">
        <v>152</v>
      </c>
      <c r="G983" s="70" t="s">
        <v>158</v>
      </c>
      <c r="H983" s="109">
        <v>1</v>
      </c>
      <c r="I983" s="107" t="s">
        <v>93</v>
      </c>
      <c r="J983" s="110" t="s">
        <v>512</v>
      </c>
      <c r="K983" s="71">
        <v>110</v>
      </c>
      <c r="L983" s="76">
        <v>42156</v>
      </c>
      <c r="M983" s="128" t="s">
        <v>153</v>
      </c>
      <c r="N983" s="10"/>
      <c r="O983" s="119">
        <f t="shared" si="23"/>
        <v>25654.65</v>
      </c>
      <c r="P983" s="1"/>
      <c r="Q983" s="27"/>
      <c r="R983" s="27"/>
      <c r="S983" s="27"/>
      <c r="T983" s="27"/>
      <c r="U983" s="27"/>
      <c r="V983" s="27"/>
      <c r="W983" s="27"/>
      <c r="X983" s="27"/>
      <c r="Y983" s="1"/>
      <c r="Z983" s="23"/>
      <c r="AA983" s="1"/>
    </row>
    <row r="984" spans="1:27" ht="14.25" customHeight="1">
      <c r="A984" s="20"/>
      <c r="B984" s="114">
        <v>15</v>
      </c>
      <c r="C984" s="70" t="s">
        <v>92</v>
      </c>
      <c r="D984" s="10"/>
      <c r="E984" s="10"/>
      <c r="F984" s="142" t="s">
        <v>152</v>
      </c>
      <c r="G984" s="71" t="s">
        <v>22</v>
      </c>
      <c r="H984" s="71">
        <v>194</v>
      </c>
      <c r="I984" s="107" t="s">
        <v>93</v>
      </c>
      <c r="J984" s="110" t="s">
        <v>516</v>
      </c>
      <c r="K984" s="109">
        <v>203.15</v>
      </c>
      <c r="L984" s="76">
        <v>42167</v>
      </c>
      <c r="M984" s="128" t="s">
        <v>153</v>
      </c>
      <c r="N984" s="10"/>
      <c r="O984" s="119">
        <f t="shared" si="23"/>
        <v>25451.5</v>
      </c>
      <c r="P984" s="1"/>
      <c r="Q984" s="27"/>
      <c r="R984" s="27"/>
      <c r="S984" s="27"/>
      <c r="T984" s="27"/>
      <c r="U984" s="27"/>
      <c r="V984" s="27"/>
      <c r="W984" s="27"/>
      <c r="X984" s="27"/>
      <c r="Y984" s="1"/>
      <c r="Z984" s="23"/>
      <c r="AA984" s="1"/>
    </row>
    <row r="985" spans="1:27" ht="12.75">
      <c r="A985" s="20"/>
      <c r="B985" s="12">
        <v>16</v>
      </c>
      <c r="C985" s="70" t="s">
        <v>120</v>
      </c>
      <c r="D985" s="10"/>
      <c r="E985" s="10"/>
      <c r="F985" s="142" t="s">
        <v>152</v>
      </c>
      <c r="G985" s="70" t="s">
        <v>158</v>
      </c>
      <c r="H985" s="109">
        <v>1</v>
      </c>
      <c r="I985" s="107" t="s">
        <v>93</v>
      </c>
      <c r="J985" s="110" t="s">
        <v>543</v>
      </c>
      <c r="K985" s="71">
        <v>90</v>
      </c>
      <c r="L985" s="76">
        <v>42093</v>
      </c>
      <c r="M985" s="128" t="s">
        <v>182</v>
      </c>
      <c r="N985" s="10"/>
      <c r="O985" s="119">
        <f t="shared" si="23"/>
        <v>25361.5</v>
      </c>
      <c r="P985" s="1"/>
      <c r="Q985" s="27"/>
      <c r="R985" s="27"/>
      <c r="S985" s="27"/>
      <c r="T985" s="27"/>
      <c r="U985" s="27"/>
      <c r="V985" s="27"/>
      <c r="W985" s="27"/>
      <c r="X985" s="27"/>
      <c r="Y985" s="1"/>
      <c r="Z985" s="23"/>
      <c r="AA985" s="1"/>
    </row>
    <row r="986" spans="1:27" ht="12.75">
      <c r="A986" s="20"/>
      <c r="B986" s="12">
        <v>17</v>
      </c>
      <c r="C986" s="70" t="s">
        <v>120</v>
      </c>
      <c r="D986" s="10"/>
      <c r="E986" s="10"/>
      <c r="F986" s="142" t="s">
        <v>152</v>
      </c>
      <c r="G986" s="70" t="s">
        <v>158</v>
      </c>
      <c r="H986" s="71"/>
      <c r="I986" s="107" t="s">
        <v>93</v>
      </c>
      <c r="J986" s="110"/>
      <c r="K986" s="71"/>
      <c r="L986" s="111"/>
      <c r="M986" s="128" t="s">
        <v>153</v>
      </c>
      <c r="N986" s="10"/>
      <c r="O986" s="119">
        <f t="shared" si="23"/>
        <v>25361.5</v>
      </c>
      <c r="P986" s="1"/>
      <c r="Q986" s="27"/>
      <c r="R986" s="27"/>
      <c r="S986" s="27"/>
      <c r="T986" s="27"/>
      <c r="U986" s="27"/>
      <c r="V986" s="27"/>
      <c r="W986" s="27"/>
      <c r="X986" s="27"/>
      <c r="Y986" s="1"/>
      <c r="Z986" s="23"/>
      <c r="AA986" s="1"/>
    </row>
    <row r="987" spans="1:27" ht="17.25" customHeight="1">
      <c r="A987" s="20"/>
      <c r="B987" s="114">
        <v>18</v>
      </c>
      <c r="C987" s="107" t="s">
        <v>103</v>
      </c>
      <c r="D987" s="10"/>
      <c r="E987" s="10"/>
      <c r="F987" s="142" t="s">
        <v>152</v>
      </c>
      <c r="G987" s="106" t="s">
        <v>104</v>
      </c>
      <c r="H987" s="109"/>
      <c r="I987" s="107" t="s">
        <v>93</v>
      </c>
      <c r="J987" s="110"/>
      <c r="K987" s="109"/>
      <c r="L987" s="111"/>
      <c r="M987" s="128" t="s">
        <v>153</v>
      </c>
      <c r="N987" s="10"/>
      <c r="O987" s="119">
        <f t="shared" si="23"/>
        <v>25361.5</v>
      </c>
      <c r="P987" s="1"/>
      <c r="Q987" s="27"/>
      <c r="R987" s="27"/>
      <c r="S987" s="27"/>
      <c r="T987" s="27"/>
      <c r="U987" s="27"/>
      <c r="V987" s="27"/>
      <c r="W987" s="27"/>
      <c r="X987" s="27"/>
      <c r="Y987" s="1"/>
      <c r="Z987" s="23"/>
      <c r="AA987" s="1"/>
    </row>
    <row r="988" spans="1:27" ht="12.75">
      <c r="A988" s="20"/>
      <c r="B988" s="12">
        <v>19</v>
      </c>
      <c r="C988" s="70" t="s">
        <v>92</v>
      </c>
      <c r="D988" s="10"/>
      <c r="E988" s="10"/>
      <c r="F988" s="142" t="s">
        <v>152</v>
      </c>
      <c r="G988" s="71" t="s">
        <v>22</v>
      </c>
      <c r="H988" s="71"/>
      <c r="I988" s="107" t="s">
        <v>93</v>
      </c>
      <c r="J988" s="110"/>
      <c r="K988" s="71"/>
      <c r="L988" s="111"/>
      <c r="M988" s="128" t="s">
        <v>153</v>
      </c>
      <c r="N988" s="10"/>
      <c r="O988" s="119">
        <f t="shared" si="23"/>
        <v>25361.5</v>
      </c>
      <c r="P988" s="1"/>
      <c r="Q988" s="27"/>
      <c r="R988" s="27"/>
      <c r="S988" s="27"/>
      <c r="T988" s="27"/>
      <c r="U988" s="27"/>
      <c r="V988" s="27"/>
      <c r="W988" s="27"/>
      <c r="X988" s="27"/>
      <c r="Y988" s="1"/>
      <c r="Z988" s="23"/>
      <c r="AA988" s="1"/>
    </row>
    <row r="989" spans="1:27" ht="14.25" customHeight="1">
      <c r="A989" s="20"/>
      <c r="B989" s="108">
        <v>20</v>
      </c>
      <c r="C989" s="70" t="s">
        <v>92</v>
      </c>
      <c r="D989" s="10"/>
      <c r="E989" s="10"/>
      <c r="F989" s="142" t="s">
        <v>152</v>
      </c>
      <c r="G989" s="71" t="s">
        <v>22</v>
      </c>
      <c r="H989" s="109"/>
      <c r="I989" s="107" t="s">
        <v>93</v>
      </c>
      <c r="J989" s="110"/>
      <c r="K989" s="109"/>
      <c r="L989" s="111"/>
      <c r="M989" s="128" t="s">
        <v>153</v>
      </c>
      <c r="N989" s="10"/>
      <c r="O989" s="119">
        <f t="shared" si="23"/>
        <v>25361.5</v>
      </c>
      <c r="P989" s="1"/>
      <c r="Q989" s="27"/>
      <c r="R989" s="27"/>
      <c r="S989" s="27"/>
      <c r="T989" s="27"/>
      <c r="U989" s="27"/>
      <c r="V989" s="27"/>
      <c r="W989" s="27"/>
      <c r="X989" s="27"/>
      <c r="Y989" s="1"/>
      <c r="Z989" s="23"/>
      <c r="AA989" s="1"/>
    </row>
    <row r="990" spans="1:27" ht="16.5" customHeight="1">
      <c r="A990" s="20"/>
      <c r="B990" s="12">
        <v>21</v>
      </c>
      <c r="C990" s="70" t="s">
        <v>92</v>
      </c>
      <c r="D990" s="10"/>
      <c r="E990" s="10"/>
      <c r="F990" s="142" t="s">
        <v>152</v>
      </c>
      <c r="G990" s="71" t="s">
        <v>22</v>
      </c>
      <c r="H990" s="109"/>
      <c r="I990" s="107" t="s">
        <v>93</v>
      </c>
      <c r="J990" s="110"/>
      <c r="K990" s="109"/>
      <c r="L990" s="111"/>
      <c r="M990" s="128" t="s">
        <v>153</v>
      </c>
      <c r="N990" s="10"/>
      <c r="O990" s="119">
        <f t="shared" si="23"/>
        <v>25361.5</v>
      </c>
      <c r="P990" s="1"/>
      <c r="Q990" s="27"/>
      <c r="R990" s="27"/>
      <c r="S990" s="27"/>
      <c r="T990" s="27"/>
      <c r="U990" s="27"/>
      <c r="V990" s="27"/>
      <c r="W990" s="27"/>
      <c r="X990" s="27"/>
      <c r="Y990" s="1"/>
      <c r="Z990" s="23"/>
      <c r="AA990" s="1"/>
    </row>
    <row r="991" spans="1:27" ht="18.75" customHeight="1">
      <c r="A991" s="20"/>
      <c r="B991" s="12">
        <v>22</v>
      </c>
      <c r="C991" s="107" t="s">
        <v>103</v>
      </c>
      <c r="D991" s="10"/>
      <c r="E991" s="10"/>
      <c r="F991" s="142" t="s">
        <v>152</v>
      </c>
      <c r="G991" s="106" t="s">
        <v>104</v>
      </c>
      <c r="H991" s="109"/>
      <c r="I991" s="107" t="s">
        <v>93</v>
      </c>
      <c r="J991" s="110"/>
      <c r="K991" s="71"/>
      <c r="L991" s="111"/>
      <c r="M991" s="128" t="s">
        <v>153</v>
      </c>
      <c r="N991" s="10"/>
      <c r="O991" s="119">
        <f t="shared" si="23"/>
        <v>25361.5</v>
      </c>
      <c r="P991" s="1"/>
      <c r="Q991" s="27"/>
      <c r="R991" s="27"/>
      <c r="S991" s="27"/>
      <c r="T991" s="27"/>
      <c r="U991" s="27"/>
      <c r="V991" s="27"/>
      <c r="W991" s="27"/>
      <c r="X991" s="27"/>
      <c r="Y991" s="1"/>
      <c r="Z991" s="23"/>
      <c r="AA991" s="1"/>
    </row>
    <row r="992" spans="1:27" ht="14.25" customHeight="1">
      <c r="A992" s="20"/>
      <c r="B992" s="12">
        <v>23</v>
      </c>
      <c r="C992" s="70" t="s">
        <v>92</v>
      </c>
      <c r="D992" s="10"/>
      <c r="E992" s="10"/>
      <c r="F992" s="142" t="s">
        <v>152</v>
      </c>
      <c r="G992" s="71" t="s">
        <v>22</v>
      </c>
      <c r="H992" s="109"/>
      <c r="I992" s="107" t="s">
        <v>93</v>
      </c>
      <c r="J992" s="110"/>
      <c r="K992" s="71"/>
      <c r="L992" s="111"/>
      <c r="M992" s="128" t="s">
        <v>153</v>
      </c>
      <c r="N992" s="10"/>
      <c r="O992" s="119">
        <f t="shared" si="23"/>
        <v>25361.5</v>
      </c>
      <c r="P992" s="1"/>
      <c r="Q992" s="27"/>
      <c r="R992" s="27"/>
      <c r="S992" s="27"/>
      <c r="T992" s="27"/>
      <c r="U992" s="27"/>
      <c r="V992" s="27"/>
      <c r="W992" s="27"/>
      <c r="X992" s="27"/>
      <c r="Y992" s="1"/>
      <c r="Z992" s="23"/>
      <c r="AA992" s="1"/>
    </row>
    <row r="993" spans="1:27" ht="20.25" customHeight="1">
      <c r="A993" s="20"/>
      <c r="B993" s="12">
        <v>24</v>
      </c>
      <c r="C993" s="107" t="s">
        <v>103</v>
      </c>
      <c r="D993" s="10"/>
      <c r="E993" s="10"/>
      <c r="F993" s="142" t="s">
        <v>152</v>
      </c>
      <c r="G993" s="106" t="s">
        <v>104</v>
      </c>
      <c r="H993" s="109"/>
      <c r="I993" s="107" t="s">
        <v>93</v>
      </c>
      <c r="J993" s="110"/>
      <c r="K993" s="71"/>
      <c r="L993" s="111"/>
      <c r="M993" s="128" t="s">
        <v>153</v>
      </c>
      <c r="N993" s="10"/>
      <c r="O993" s="119">
        <f t="shared" si="23"/>
        <v>25361.5</v>
      </c>
      <c r="P993" s="1"/>
      <c r="Q993" s="27"/>
      <c r="R993" s="27"/>
      <c r="S993" s="27"/>
      <c r="T993" s="27"/>
      <c r="U993" s="27"/>
      <c r="V993" s="27"/>
      <c r="W993" s="27"/>
      <c r="X993" s="27"/>
      <c r="Y993" s="1"/>
      <c r="Z993" s="23"/>
      <c r="AA993" s="1"/>
    </row>
    <row r="994" spans="1:27" ht="18.75" customHeight="1">
      <c r="A994" s="20"/>
      <c r="B994" s="12">
        <v>25</v>
      </c>
      <c r="C994" s="107" t="s">
        <v>103</v>
      </c>
      <c r="D994" s="10"/>
      <c r="E994" s="10"/>
      <c r="F994" s="142" t="s">
        <v>152</v>
      </c>
      <c r="G994" s="106" t="s">
        <v>104</v>
      </c>
      <c r="H994" s="109"/>
      <c r="I994" s="107" t="s">
        <v>93</v>
      </c>
      <c r="J994" s="110"/>
      <c r="K994" s="71"/>
      <c r="L994" s="111"/>
      <c r="M994" s="128" t="s">
        <v>153</v>
      </c>
      <c r="N994" s="10"/>
      <c r="O994" s="119">
        <f t="shared" si="23"/>
        <v>25361.5</v>
      </c>
      <c r="P994" s="1"/>
      <c r="Q994" s="27"/>
      <c r="R994" s="27"/>
      <c r="S994" s="27"/>
      <c r="T994" s="27"/>
      <c r="U994" s="27"/>
      <c r="V994" s="27"/>
      <c r="W994" s="27"/>
      <c r="X994" s="27"/>
      <c r="Y994" s="1"/>
      <c r="Z994" s="23"/>
      <c r="AA994" s="1"/>
    </row>
    <row r="995" spans="1:27" ht="12.75">
      <c r="A995" s="20"/>
      <c r="B995" s="12">
        <v>26</v>
      </c>
      <c r="C995" s="70" t="s">
        <v>92</v>
      </c>
      <c r="D995" s="10"/>
      <c r="E995" s="10"/>
      <c r="F995" s="142" t="s">
        <v>152</v>
      </c>
      <c r="G995" s="71" t="s">
        <v>22</v>
      </c>
      <c r="H995" s="109"/>
      <c r="I995" s="107" t="s">
        <v>93</v>
      </c>
      <c r="J995" s="110"/>
      <c r="K995" s="71"/>
      <c r="L995" s="111"/>
      <c r="M995" s="128" t="s">
        <v>153</v>
      </c>
      <c r="N995" s="10"/>
      <c r="O995" s="119">
        <f t="shared" si="23"/>
        <v>25361.5</v>
      </c>
      <c r="P995" s="1"/>
      <c r="Q995" s="27"/>
      <c r="R995" s="27"/>
      <c r="S995" s="27"/>
      <c r="T995" s="27"/>
      <c r="U995" s="27"/>
      <c r="V995" s="27"/>
      <c r="W995" s="27"/>
      <c r="X995" s="27"/>
      <c r="Y995" s="1"/>
      <c r="Z995" s="23"/>
      <c r="AA995" s="1"/>
    </row>
    <row r="996" spans="1:27" ht="12.75">
      <c r="A996" s="20"/>
      <c r="B996" s="12">
        <v>27</v>
      </c>
      <c r="C996" s="70" t="s">
        <v>120</v>
      </c>
      <c r="D996" s="10"/>
      <c r="E996" s="10"/>
      <c r="F996" s="142" t="s">
        <v>152</v>
      </c>
      <c r="G996" s="70" t="s">
        <v>158</v>
      </c>
      <c r="H996" s="71"/>
      <c r="I996" s="107" t="s">
        <v>93</v>
      </c>
      <c r="J996" s="110"/>
      <c r="K996" s="71"/>
      <c r="L996" s="111"/>
      <c r="M996" s="128" t="s">
        <v>153</v>
      </c>
      <c r="N996" s="10"/>
      <c r="O996" s="119">
        <f t="shared" si="23"/>
        <v>25361.5</v>
      </c>
      <c r="P996" s="1"/>
      <c r="Q996" s="27"/>
      <c r="R996" s="27"/>
      <c r="S996" s="27"/>
      <c r="T996" s="27"/>
      <c r="U996" s="27"/>
      <c r="V996" s="27"/>
      <c r="W996" s="27"/>
      <c r="X996" s="27"/>
      <c r="Y996" s="1"/>
      <c r="Z996" s="23"/>
      <c r="AA996" s="1"/>
    </row>
    <row r="997" spans="1:27" ht="18" customHeight="1">
      <c r="A997" s="20"/>
      <c r="B997" s="12">
        <v>28</v>
      </c>
      <c r="C997" s="107" t="s">
        <v>103</v>
      </c>
      <c r="D997" s="10"/>
      <c r="E997" s="10"/>
      <c r="F997" s="142" t="s">
        <v>152</v>
      </c>
      <c r="G997" s="106" t="s">
        <v>104</v>
      </c>
      <c r="H997" s="109"/>
      <c r="I997" s="107" t="s">
        <v>93</v>
      </c>
      <c r="J997" s="110"/>
      <c r="K997" s="71"/>
      <c r="L997" s="111"/>
      <c r="M997" s="128" t="s">
        <v>153</v>
      </c>
      <c r="N997" s="10"/>
      <c r="O997" s="119">
        <f t="shared" si="23"/>
        <v>25361.5</v>
      </c>
      <c r="P997" s="1"/>
      <c r="Q997" s="27"/>
      <c r="R997" s="27"/>
      <c r="S997" s="27"/>
      <c r="T997" s="27"/>
      <c r="U997" s="27"/>
      <c r="V997" s="27"/>
      <c r="W997" s="27"/>
      <c r="X997" s="27"/>
      <c r="Y997" s="1"/>
      <c r="Z997" s="23"/>
      <c r="AA997" s="1"/>
    </row>
    <row r="998" spans="1:27" ht="12.75">
      <c r="A998" s="20"/>
      <c r="B998" s="12">
        <v>29</v>
      </c>
      <c r="C998" s="70" t="s">
        <v>92</v>
      </c>
      <c r="D998" s="10"/>
      <c r="E998" s="10"/>
      <c r="F998" s="142" t="s">
        <v>152</v>
      </c>
      <c r="G998" s="71" t="s">
        <v>22</v>
      </c>
      <c r="H998" s="109"/>
      <c r="I998" s="107" t="s">
        <v>93</v>
      </c>
      <c r="J998" s="110"/>
      <c r="K998" s="71"/>
      <c r="L998" s="111"/>
      <c r="M998" s="128" t="s">
        <v>153</v>
      </c>
      <c r="N998" s="10"/>
      <c r="O998" s="119">
        <f t="shared" si="23"/>
        <v>25361.5</v>
      </c>
      <c r="P998" s="1"/>
      <c r="Q998" s="27"/>
      <c r="R998" s="27"/>
      <c r="S998" s="27"/>
      <c r="T998" s="27"/>
      <c r="U998" s="27"/>
      <c r="V998" s="27"/>
      <c r="W998" s="27"/>
      <c r="X998" s="27"/>
      <c r="Y998" s="1"/>
      <c r="Z998" s="23"/>
      <c r="AA998" s="1"/>
    </row>
    <row r="999" spans="1:27" ht="12.75">
      <c r="A999" s="20"/>
      <c r="B999" s="12">
        <v>30</v>
      </c>
      <c r="C999" s="70" t="s">
        <v>120</v>
      </c>
      <c r="D999" s="10"/>
      <c r="E999" s="10"/>
      <c r="F999" s="142" t="s">
        <v>152</v>
      </c>
      <c r="G999" s="70" t="s">
        <v>158</v>
      </c>
      <c r="H999" s="71"/>
      <c r="I999" s="107" t="s">
        <v>93</v>
      </c>
      <c r="J999" s="110"/>
      <c r="K999" s="71"/>
      <c r="L999" s="111"/>
      <c r="M999" s="128" t="s">
        <v>153</v>
      </c>
      <c r="N999" s="10"/>
      <c r="O999" s="119">
        <f t="shared" si="23"/>
        <v>25361.5</v>
      </c>
      <c r="P999" s="1"/>
      <c r="Q999" s="27"/>
      <c r="R999" s="27"/>
      <c r="S999" s="27"/>
      <c r="T999" s="27"/>
      <c r="U999" s="27"/>
      <c r="V999" s="27"/>
      <c r="W999" s="27"/>
      <c r="X999" s="27"/>
      <c r="Y999" s="1"/>
      <c r="Z999" s="23"/>
      <c r="AA999" s="1"/>
    </row>
    <row r="1000" spans="1:27" ht="12.75">
      <c r="A1000" s="20"/>
      <c r="B1000" s="12">
        <v>31</v>
      </c>
      <c r="C1000" s="70" t="s">
        <v>120</v>
      </c>
      <c r="D1000" s="10"/>
      <c r="E1000" s="10"/>
      <c r="F1000" s="142" t="s">
        <v>152</v>
      </c>
      <c r="G1000" s="70" t="s">
        <v>158</v>
      </c>
      <c r="H1000" s="71"/>
      <c r="I1000" s="107" t="s">
        <v>93</v>
      </c>
      <c r="J1000" s="110"/>
      <c r="K1000" s="71"/>
      <c r="L1000" s="111"/>
      <c r="M1000" s="128" t="s">
        <v>153</v>
      </c>
      <c r="N1000" s="10"/>
      <c r="O1000" s="119">
        <f t="shared" si="23"/>
        <v>25361.5</v>
      </c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23"/>
      <c r="AA1000" s="1"/>
    </row>
    <row r="1001" spans="1:27" ht="12.75">
      <c r="A1001" s="20"/>
      <c r="B1001" s="12">
        <v>32</v>
      </c>
      <c r="C1001" s="70" t="s">
        <v>120</v>
      </c>
      <c r="D1001" s="10"/>
      <c r="E1001" s="10"/>
      <c r="F1001" s="142" t="s">
        <v>152</v>
      </c>
      <c r="G1001" s="70" t="s">
        <v>158</v>
      </c>
      <c r="H1001" s="71"/>
      <c r="I1001" s="107" t="s">
        <v>93</v>
      </c>
      <c r="J1001" s="110"/>
      <c r="K1001" s="71"/>
      <c r="L1001" s="111"/>
      <c r="M1001" s="128" t="s">
        <v>153</v>
      </c>
      <c r="N1001" s="10"/>
      <c r="O1001" s="119">
        <f t="shared" si="23"/>
        <v>25361.5</v>
      </c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23"/>
      <c r="AA1001" s="1"/>
    </row>
    <row r="1002" spans="1:27" ht="12.75" customHeight="1" thickBot="1">
      <c r="A1002" s="20"/>
      <c r="B1002" s="99"/>
      <c r="C1002" s="97"/>
      <c r="D1002" s="97"/>
      <c r="E1002" s="97"/>
      <c r="F1002" s="97"/>
      <c r="G1002" s="97"/>
      <c r="H1002" s="97"/>
      <c r="I1002" s="97"/>
      <c r="J1002" s="97"/>
      <c r="K1002" s="11"/>
      <c r="L1002" s="11"/>
      <c r="M1002" s="11"/>
      <c r="N1002" s="11"/>
      <c r="O1002" s="121">
        <f t="shared" si="23"/>
        <v>25361.5</v>
      </c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23"/>
      <c r="AA1002" s="1"/>
    </row>
    <row r="1003" spans="1:27" ht="4.5" customHeight="1" hidden="1" thickBot="1">
      <c r="A1003" s="20"/>
      <c r="B1003" s="99"/>
      <c r="C1003" s="97"/>
      <c r="D1003" s="97"/>
      <c r="E1003" s="97"/>
      <c r="F1003" s="97"/>
      <c r="G1003" s="97"/>
      <c r="H1003" s="97"/>
      <c r="I1003" s="97"/>
      <c r="J1003" s="97"/>
      <c r="K1003" s="96"/>
      <c r="L1003" s="96"/>
      <c r="M1003" s="96"/>
      <c r="N1003" s="96"/>
      <c r="O1003" s="120">
        <f t="shared" si="23"/>
        <v>25361.5</v>
      </c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23"/>
      <c r="AA1003" s="1"/>
    </row>
    <row r="1004" spans="1:27" ht="13.5" hidden="1" thickBot="1">
      <c r="A1004" s="20"/>
      <c r="B1004" s="99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119">
        <f t="shared" si="23"/>
        <v>25361.5</v>
      </c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23"/>
      <c r="AA1004" s="1"/>
    </row>
    <row r="1005" spans="1:27" ht="13.5" hidden="1" thickBot="1">
      <c r="A1005" s="20"/>
      <c r="B1005" s="99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119">
        <f t="shared" si="23"/>
        <v>25361.5</v>
      </c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23"/>
      <c r="AA1005" s="1"/>
    </row>
    <row r="1006" spans="1:27" ht="13.5" hidden="1" thickBot="1">
      <c r="A1006" s="20"/>
      <c r="B1006" s="99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119">
        <f t="shared" si="23"/>
        <v>25361.5</v>
      </c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23"/>
      <c r="AA1006" s="1"/>
    </row>
    <row r="1007" spans="1:27" ht="13.5" hidden="1" thickBot="1">
      <c r="A1007" s="20"/>
      <c r="B1007" s="99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119">
        <f t="shared" si="23"/>
        <v>25361.5</v>
      </c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23"/>
      <c r="AA1007" s="1"/>
    </row>
    <row r="1008" spans="1:27" ht="13.5" hidden="1" thickBot="1">
      <c r="A1008" s="20"/>
      <c r="B1008" s="99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119">
        <f t="shared" si="23"/>
        <v>25361.5</v>
      </c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23"/>
      <c r="AA1008" s="1"/>
    </row>
    <row r="1009" spans="1:27" ht="13.5" hidden="1" thickBot="1">
      <c r="A1009" s="20"/>
      <c r="B1009" s="99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119">
        <f t="shared" si="23"/>
        <v>25361.5</v>
      </c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23"/>
      <c r="AA1009" s="1"/>
    </row>
    <row r="1010" spans="1:27" ht="13.5" hidden="1" thickBot="1">
      <c r="A1010" s="20"/>
      <c r="B1010" s="99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119">
        <f t="shared" si="23"/>
        <v>25361.5</v>
      </c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23"/>
      <c r="AA1010" s="1"/>
    </row>
    <row r="1011" spans="1:27" ht="13.5" hidden="1" thickBot="1">
      <c r="A1011" s="20"/>
      <c r="B1011" s="99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119">
        <f t="shared" si="23"/>
        <v>25361.5</v>
      </c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23"/>
      <c r="AA1011" s="1"/>
    </row>
    <row r="1012" spans="1:27" ht="13.5" hidden="1" thickBot="1">
      <c r="A1012" s="20"/>
      <c r="B1012" s="13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22">
        <f t="shared" si="23"/>
        <v>25361.5</v>
      </c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23"/>
      <c r="AA1012" s="1"/>
    </row>
    <row r="1013" spans="2:27" ht="12.75">
      <c r="B1013" s="251" t="s">
        <v>346</v>
      </c>
      <c r="C1013" s="251"/>
      <c r="D1013" s="251"/>
      <c r="F1013" s="40"/>
      <c r="G1013" s="40"/>
      <c r="H1013" s="40"/>
      <c r="I1013" s="40"/>
      <c r="J1013" s="40"/>
      <c r="P1013" s="1"/>
      <c r="Q1013" s="1"/>
      <c r="V1013" s="1"/>
      <c r="W1013" s="1"/>
      <c r="X1013" s="1"/>
      <c r="Y1013" s="1"/>
      <c r="Z1013" s="1"/>
      <c r="AA1013" s="1"/>
    </row>
    <row r="1014" spans="16:27" ht="12.75">
      <c r="P1014" s="1"/>
      <c r="Q1014" s="1"/>
      <c r="V1014" s="1"/>
      <c r="W1014" s="1"/>
      <c r="X1014" s="1"/>
      <c r="Y1014" s="1"/>
      <c r="Z1014" s="1"/>
      <c r="AA1014" s="1"/>
    </row>
    <row r="1015" spans="3:27" ht="12.75">
      <c r="C1015" s="2" t="s">
        <v>7</v>
      </c>
      <c r="P1015" s="1"/>
      <c r="Q1015" s="1"/>
      <c r="V1015" s="1"/>
      <c r="W1015" s="1"/>
      <c r="X1015" s="1"/>
      <c r="Y1015" s="1"/>
      <c r="Z1015" s="1"/>
      <c r="AA1015" s="1"/>
    </row>
    <row r="1016" spans="2:27" ht="13.5" thickBot="1">
      <c r="B1016" s="1"/>
      <c r="C1016" s="1"/>
      <c r="D1016" s="1"/>
      <c r="E1016" s="1"/>
      <c r="F1016" s="1"/>
      <c r="G1016" s="1"/>
      <c r="H1016" s="1"/>
      <c r="I1016" s="1"/>
      <c r="P1016" s="1"/>
      <c r="Q1016" s="1"/>
      <c r="V1016" s="1"/>
      <c r="W1016" s="1"/>
      <c r="X1016" s="1"/>
      <c r="Y1016" s="1"/>
      <c r="Z1016" s="1"/>
      <c r="AA1016" s="1"/>
    </row>
    <row r="1017" spans="1:27" ht="12.75">
      <c r="A1017" s="20"/>
      <c r="B1017" s="31" t="s">
        <v>14</v>
      </c>
      <c r="C1017" s="3" t="s">
        <v>16</v>
      </c>
      <c r="D1017" s="57" t="s">
        <v>217</v>
      </c>
      <c r="E1017" s="37" t="s">
        <v>12</v>
      </c>
      <c r="F1017" s="209" t="s">
        <v>1</v>
      </c>
      <c r="G1017" s="4" t="s">
        <v>21</v>
      </c>
      <c r="H1017" s="209" t="s">
        <v>18</v>
      </c>
      <c r="I1017" s="209" t="s">
        <v>2</v>
      </c>
      <c r="J1017" s="209" t="s">
        <v>3</v>
      </c>
      <c r="K1017" s="209" t="s">
        <v>4</v>
      </c>
      <c r="L1017" s="209" t="s">
        <v>20</v>
      </c>
      <c r="M1017" s="4" t="s">
        <v>5</v>
      </c>
      <c r="N1017" s="4" t="s">
        <v>8</v>
      </c>
      <c r="O1017" s="5" t="s">
        <v>10</v>
      </c>
      <c r="P1017" s="1"/>
      <c r="Q1017" s="1"/>
      <c r="V1017" s="1"/>
      <c r="W1017" s="1"/>
      <c r="X1017" s="1"/>
      <c r="Y1017" s="1"/>
      <c r="Z1017" s="1"/>
      <c r="AA1017" s="1"/>
    </row>
    <row r="1018" spans="1:27" ht="12.75">
      <c r="A1018" s="20"/>
      <c r="B1018" s="32" t="s">
        <v>15</v>
      </c>
      <c r="C1018" s="33" t="s">
        <v>17</v>
      </c>
      <c r="D1018" s="55" t="s">
        <v>44</v>
      </c>
      <c r="E1018" s="36" t="s">
        <v>13</v>
      </c>
      <c r="F1018" s="210"/>
      <c r="G1018" s="33" t="s">
        <v>22</v>
      </c>
      <c r="H1018" s="210"/>
      <c r="I1018" s="210"/>
      <c r="J1018" s="210"/>
      <c r="K1018" s="210"/>
      <c r="L1018" s="210"/>
      <c r="M1018" s="33" t="s">
        <v>6</v>
      </c>
      <c r="N1018" s="33" t="s">
        <v>9</v>
      </c>
      <c r="O1018" s="33" t="s">
        <v>11</v>
      </c>
      <c r="P1018" s="1"/>
      <c r="Q1018" s="1"/>
      <c r="V1018" s="1"/>
      <c r="W1018" s="1"/>
      <c r="X1018" s="1"/>
      <c r="Y1018" s="1"/>
      <c r="Z1018" s="1"/>
      <c r="AA1018" s="1"/>
    </row>
    <row r="1019" spans="1:27" ht="36" customHeight="1" thickBot="1">
      <c r="A1019" s="20"/>
      <c r="B1019" s="13"/>
      <c r="C1019" s="59" t="s">
        <v>47</v>
      </c>
      <c r="D1019" s="60">
        <v>5</v>
      </c>
      <c r="E1019" s="34"/>
      <c r="F1019" s="34"/>
      <c r="G1019" s="34"/>
      <c r="H1019" s="34"/>
      <c r="I1019" s="34"/>
      <c r="J1019" s="34"/>
      <c r="K1019" s="34"/>
      <c r="L1019" s="34"/>
      <c r="M1019" s="34"/>
      <c r="N1019" s="53">
        <v>724</v>
      </c>
      <c r="O1019" s="28"/>
      <c r="P1019" s="1"/>
      <c r="Q1019" s="1"/>
      <c r="V1019" s="1"/>
      <c r="W1019" s="1"/>
      <c r="X1019" s="1"/>
      <c r="Y1019" s="1"/>
      <c r="Z1019" s="1"/>
      <c r="AA1019" s="1"/>
    </row>
    <row r="1020" spans="1:27" ht="12.75">
      <c r="A1020" s="20"/>
      <c r="B1020" s="15">
        <v>1</v>
      </c>
      <c r="C1020" s="68" t="s">
        <v>86</v>
      </c>
      <c r="D1020" s="16"/>
      <c r="E1020" s="16"/>
      <c r="F1020" s="143" t="s">
        <v>152</v>
      </c>
      <c r="G1020" s="68" t="s">
        <v>22</v>
      </c>
      <c r="H1020" s="68">
        <v>1</v>
      </c>
      <c r="I1020" s="68" t="s">
        <v>87</v>
      </c>
      <c r="J1020" s="143" t="s">
        <v>367</v>
      </c>
      <c r="K1020" s="68">
        <v>43.95</v>
      </c>
      <c r="L1020" s="76">
        <v>42035</v>
      </c>
      <c r="M1020" s="128" t="s">
        <v>149</v>
      </c>
      <c r="N1020" s="14"/>
      <c r="O1020" s="120">
        <f>N1019-K1020</f>
        <v>680.05</v>
      </c>
      <c r="P1020" s="1"/>
      <c r="Q1020" s="1"/>
      <c r="V1020" s="1"/>
      <c r="W1020" s="1"/>
      <c r="X1020" s="1"/>
      <c r="Y1020" s="1"/>
      <c r="Z1020" s="1"/>
      <c r="AA1020" s="1"/>
    </row>
    <row r="1021" spans="1:27" ht="12.75">
      <c r="A1021" s="20"/>
      <c r="B1021" s="12">
        <v>2</v>
      </c>
      <c r="C1021" s="68" t="s">
        <v>86</v>
      </c>
      <c r="D1021" s="17"/>
      <c r="E1021" s="17"/>
      <c r="F1021" s="143" t="s">
        <v>152</v>
      </c>
      <c r="G1021" s="68" t="s">
        <v>22</v>
      </c>
      <c r="H1021" s="68">
        <v>1</v>
      </c>
      <c r="I1021" s="68" t="s">
        <v>87</v>
      </c>
      <c r="J1021" s="143" t="s">
        <v>396</v>
      </c>
      <c r="K1021" s="69">
        <v>45.35</v>
      </c>
      <c r="L1021" s="76">
        <v>42063</v>
      </c>
      <c r="M1021" s="128" t="s">
        <v>149</v>
      </c>
      <c r="N1021" s="10"/>
      <c r="O1021" s="119">
        <f aca="true" t="shared" si="24" ref="O1021:O1053">O1020-K1021</f>
        <v>634.6999999999999</v>
      </c>
      <c r="P1021" s="1"/>
      <c r="Q1021" s="1"/>
      <c r="V1021" s="1"/>
      <c r="W1021" s="1"/>
      <c r="X1021" s="1"/>
      <c r="Y1021" s="1"/>
      <c r="Z1021" s="1"/>
      <c r="AA1021" s="1"/>
    </row>
    <row r="1022" spans="1:27" ht="12.75">
      <c r="A1022" s="20"/>
      <c r="B1022" s="12">
        <v>3</v>
      </c>
      <c r="C1022" s="68" t="s">
        <v>86</v>
      </c>
      <c r="D1022" s="10"/>
      <c r="E1022" s="10"/>
      <c r="F1022" s="143" t="s">
        <v>152</v>
      </c>
      <c r="G1022" s="68" t="s">
        <v>22</v>
      </c>
      <c r="H1022" s="68">
        <v>1</v>
      </c>
      <c r="I1022" s="68" t="s">
        <v>87</v>
      </c>
      <c r="J1022" s="143" t="s">
        <v>429</v>
      </c>
      <c r="K1022" s="71">
        <v>44.27</v>
      </c>
      <c r="L1022" s="76">
        <v>42094</v>
      </c>
      <c r="M1022" s="128" t="s">
        <v>149</v>
      </c>
      <c r="N1022" s="10"/>
      <c r="O1022" s="119">
        <f t="shared" si="24"/>
        <v>590.43</v>
      </c>
      <c r="P1022" s="1"/>
      <c r="Q1022" s="1"/>
      <c r="V1022" s="1"/>
      <c r="W1022" s="1"/>
      <c r="X1022" s="1"/>
      <c r="Y1022" s="1"/>
      <c r="Z1022" s="1"/>
      <c r="AA1022" s="1"/>
    </row>
    <row r="1023" spans="1:27" ht="12.75">
      <c r="A1023" s="20"/>
      <c r="B1023" s="12">
        <v>4</v>
      </c>
      <c r="C1023" s="68" t="s">
        <v>86</v>
      </c>
      <c r="D1023" s="10"/>
      <c r="E1023" s="10"/>
      <c r="F1023" s="143" t="s">
        <v>152</v>
      </c>
      <c r="G1023" s="68" t="s">
        <v>22</v>
      </c>
      <c r="H1023" s="68">
        <v>1</v>
      </c>
      <c r="I1023" s="68" t="s">
        <v>87</v>
      </c>
      <c r="J1023" s="143" t="s">
        <v>455</v>
      </c>
      <c r="K1023" s="71">
        <v>45.07</v>
      </c>
      <c r="L1023" s="76">
        <v>42124</v>
      </c>
      <c r="M1023" s="128" t="s">
        <v>149</v>
      </c>
      <c r="N1023" s="10"/>
      <c r="O1023" s="119">
        <f t="shared" si="24"/>
        <v>545.3599999999999</v>
      </c>
      <c r="P1023" s="1"/>
      <c r="Q1023" s="1"/>
      <c r="V1023" s="1"/>
      <c r="W1023" s="1"/>
      <c r="X1023" s="1"/>
      <c r="Y1023" s="1"/>
      <c r="Z1023" s="1"/>
      <c r="AA1023" s="1"/>
    </row>
    <row r="1024" spans="1:27" ht="12.75">
      <c r="A1024" s="20"/>
      <c r="B1024" s="12">
        <v>5</v>
      </c>
      <c r="C1024" s="68" t="s">
        <v>86</v>
      </c>
      <c r="D1024" s="10"/>
      <c r="E1024" s="10"/>
      <c r="F1024" s="143" t="s">
        <v>152</v>
      </c>
      <c r="G1024" s="68" t="s">
        <v>22</v>
      </c>
      <c r="H1024" s="68">
        <v>1</v>
      </c>
      <c r="I1024" s="68" t="s">
        <v>87</v>
      </c>
      <c r="J1024" s="143" t="s">
        <v>484</v>
      </c>
      <c r="K1024" s="71">
        <v>46.08</v>
      </c>
      <c r="L1024" s="76">
        <v>42125</v>
      </c>
      <c r="M1024" s="128" t="s">
        <v>149</v>
      </c>
      <c r="N1024" s="10"/>
      <c r="O1024" s="119">
        <f t="shared" si="24"/>
        <v>499.2799999999999</v>
      </c>
      <c r="P1024" s="1"/>
      <c r="Q1024" s="1"/>
      <c r="V1024" s="1"/>
      <c r="W1024" s="1"/>
      <c r="X1024" s="1"/>
      <c r="Y1024" s="1"/>
      <c r="Z1024" s="1"/>
      <c r="AA1024" s="1"/>
    </row>
    <row r="1025" spans="1:27" ht="12.75">
      <c r="A1025" s="20"/>
      <c r="B1025" s="12">
        <v>6</v>
      </c>
      <c r="C1025" s="68" t="s">
        <v>86</v>
      </c>
      <c r="D1025" s="10"/>
      <c r="E1025" s="10"/>
      <c r="F1025" s="143" t="s">
        <v>152</v>
      </c>
      <c r="G1025" s="68" t="s">
        <v>22</v>
      </c>
      <c r="H1025" s="68">
        <v>1</v>
      </c>
      <c r="I1025" s="68" t="s">
        <v>87</v>
      </c>
      <c r="J1025" s="143" t="s">
        <v>522</v>
      </c>
      <c r="K1025" s="71">
        <v>43.95</v>
      </c>
      <c r="L1025" s="76">
        <v>42185</v>
      </c>
      <c r="M1025" s="128" t="s">
        <v>149</v>
      </c>
      <c r="N1025" s="10"/>
      <c r="O1025" s="119">
        <f t="shared" si="24"/>
        <v>455.3299999999999</v>
      </c>
      <c r="P1025" s="1"/>
      <c r="Q1025" s="1"/>
      <c r="V1025" s="1"/>
      <c r="W1025" s="1"/>
      <c r="X1025" s="1"/>
      <c r="Y1025" s="1"/>
      <c r="Z1025" s="1"/>
      <c r="AA1025" s="1"/>
    </row>
    <row r="1026" spans="1:27" ht="12.75">
      <c r="A1026" s="20"/>
      <c r="B1026" s="12">
        <v>7</v>
      </c>
      <c r="C1026" s="68" t="s">
        <v>86</v>
      </c>
      <c r="D1026" s="10"/>
      <c r="E1026" s="10"/>
      <c r="F1026" s="143" t="s">
        <v>152</v>
      </c>
      <c r="G1026" s="68" t="s">
        <v>22</v>
      </c>
      <c r="H1026" s="68">
        <v>1</v>
      </c>
      <c r="I1026" s="68" t="s">
        <v>87</v>
      </c>
      <c r="J1026" s="143" t="s">
        <v>589</v>
      </c>
      <c r="K1026" s="71">
        <v>44.1</v>
      </c>
      <c r="L1026" s="76">
        <v>42216</v>
      </c>
      <c r="M1026" s="128" t="s">
        <v>149</v>
      </c>
      <c r="N1026" s="10"/>
      <c r="O1026" s="119">
        <f t="shared" si="24"/>
        <v>411.2299999999999</v>
      </c>
      <c r="P1026" s="1"/>
      <c r="Q1026" s="1"/>
      <c r="V1026" s="1"/>
      <c r="W1026" s="1"/>
      <c r="X1026" s="1"/>
      <c r="Y1026" s="1"/>
      <c r="Z1026" s="1"/>
      <c r="AA1026" s="1"/>
    </row>
    <row r="1027" spans="1:27" ht="12.75">
      <c r="A1027" s="20"/>
      <c r="B1027" s="12">
        <v>8</v>
      </c>
      <c r="C1027" s="68" t="s">
        <v>86</v>
      </c>
      <c r="D1027" s="10"/>
      <c r="E1027" s="10"/>
      <c r="F1027" s="143" t="s">
        <v>152</v>
      </c>
      <c r="G1027" s="68" t="s">
        <v>22</v>
      </c>
      <c r="H1027" s="68">
        <v>1</v>
      </c>
      <c r="I1027" s="68" t="s">
        <v>87</v>
      </c>
      <c r="J1027" s="143" t="s">
        <v>625</v>
      </c>
      <c r="K1027" s="71">
        <v>44.48</v>
      </c>
      <c r="L1027" s="76">
        <v>42247</v>
      </c>
      <c r="M1027" s="128" t="s">
        <v>149</v>
      </c>
      <c r="N1027" s="10"/>
      <c r="O1027" s="119">
        <f t="shared" si="24"/>
        <v>366.7499999999999</v>
      </c>
      <c r="P1027" s="1"/>
      <c r="Q1027" s="1"/>
      <c r="V1027" s="1"/>
      <c r="W1027" s="1"/>
      <c r="X1027" s="1"/>
      <c r="Y1027" s="1"/>
      <c r="Z1027" s="1"/>
      <c r="AA1027" s="1"/>
    </row>
    <row r="1028" spans="1:27" ht="12.75">
      <c r="A1028" s="20"/>
      <c r="B1028" s="12">
        <v>9</v>
      </c>
      <c r="C1028" s="68" t="s">
        <v>86</v>
      </c>
      <c r="D1028" s="10"/>
      <c r="E1028" s="10"/>
      <c r="F1028" s="143" t="s">
        <v>152</v>
      </c>
      <c r="G1028" s="68" t="s">
        <v>22</v>
      </c>
      <c r="H1028" s="68"/>
      <c r="I1028" s="68" t="s">
        <v>87</v>
      </c>
      <c r="J1028" s="143"/>
      <c r="K1028" s="71"/>
      <c r="L1028" s="76"/>
      <c r="M1028" s="128" t="s">
        <v>149</v>
      </c>
      <c r="N1028" s="10"/>
      <c r="O1028" s="119">
        <f t="shared" si="24"/>
        <v>366.7499999999999</v>
      </c>
      <c r="P1028" s="1"/>
      <c r="Q1028" s="1"/>
      <c r="V1028" s="1"/>
      <c r="W1028" s="1"/>
      <c r="X1028" s="1"/>
      <c r="Y1028" s="1"/>
      <c r="Z1028" s="1"/>
      <c r="AA1028" s="1"/>
    </row>
    <row r="1029" spans="1:27" ht="12.75">
      <c r="A1029" s="20"/>
      <c r="B1029" s="12">
        <v>10</v>
      </c>
      <c r="C1029" s="68" t="s">
        <v>86</v>
      </c>
      <c r="D1029" s="10"/>
      <c r="E1029" s="10"/>
      <c r="F1029" s="143" t="s">
        <v>152</v>
      </c>
      <c r="G1029" s="68" t="s">
        <v>22</v>
      </c>
      <c r="H1029" s="68"/>
      <c r="I1029" s="68" t="s">
        <v>87</v>
      </c>
      <c r="J1029" s="143"/>
      <c r="K1029" s="71"/>
      <c r="L1029" s="76"/>
      <c r="M1029" s="128" t="s">
        <v>149</v>
      </c>
      <c r="N1029" s="10"/>
      <c r="O1029" s="119">
        <f t="shared" si="24"/>
        <v>366.7499999999999</v>
      </c>
      <c r="P1029" s="1"/>
      <c r="Q1029" s="1"/>
      <c r="V1029" s="1"/>
      <c r="W1029" s="1"/>
      <c r="X1029" s="1"/>
      <c r="Y1029" s="1"/>
      <c r="Z1029" s="1"/>
      <c r="AA1029" s="1"/>
    </row>
    <row r="1030" spans="1:27" ht="12.75">
      <c r="A1030" s="20"/>
      <c r="B1030" s="12">
        <v>11</v>
      </c>
      <c r="C1030" s="68" t="s">
        <v>86</v>
      </c>
      <c r="D1030" s="10"/>
      <c r="E1030" s="10"/>
      <c r="F1030" s="143" t="s">
        <v>152</v>
      </c>
      <c r="G1030" s="68" t="s">
        <v>22</v>
      </c>
      <c r="H1030" s="68"/>
      <c r="I1030" s="68" t="s">
        <v>87</v>
      </c>
      <c r="J1030" s="143"/>
      <c r="K1030" s="71"/>
      <c r="L1030" s="76"/>
      <c r="M1030" s="128" t="s">
        <v>149</v>
      </c>
      <c r="N1030" s="10"/>
      <c r="O1030" s="119">
        <f t="shared" si="24"/>
        <v>366.7499999999999</v>
      </c>
      <c r="P1030" s="1"/>
      <c r="Q1030" s="1"/>
      <c r="V1030" s="1"/>
      <c r="W1030" s="1"/>
      <c r="X1030" s="1"/>
      <c r="Y1030" s="1"/>
      <c r="Z1030" s="1"/>
      <c r="AA1030" s="1"/>
    </row>
    <row r="1031" spans="1:27" ht="12.75">
      <c r="A1031" s="20"/>
      <c r="B1031" s="12">
        <v>12</v>
      </c>
      <c r="C1031" s="68" t="s">
        <v>86</v>
      </c>
      <c r="D1031" s="10"/>
      <c r="E1031" s="10"/>
      <c r="F1031" s="143" t="s">
        <v>152</v>
      </c>
      <c r="G1031" s="68" t="s">
        <v>22</v>
      </c>
      <c r="H1031" s="68"/>
      <c r="I1031" s="68" t="s">
        <v>87</v>
      </c>
      <c r="J1031" s="143"/>
      <c r="K1031" s="71"/>
      <c r="L1031" s="76"/>
      <c r="M1031" s="128" t="s">
        <v>149</v>
      </c>
      <c r="N1031" s="10"/>
      <c r="O1031" s="119">
        <f t="shared" si="24"/>
        <v>366.7499999999999</v>
      </c>
      <c r="P1031" s="1"/>
      <c r="Q1031" s="1"/>
      <c r="V1031" s="1"/>
      <c r="W1031" s="1"/>
      <c r="X1031" s="1"/>
      <c r="Y1031" s="1"/>
      <c r="Z1031" s="1"/>
      <c r="AA1031" s="1"/>
    </row>
    <row r="1032" spans="1:27" ht="12" customHeight="1" thickBot="1">
      <c r="A1032" s="20"/>
      <c r="B1032" s="11"/>
      <c r="C1032" s="11"/>
      <c r="D1032" s="11"/>
      <c r="E1032" s="11"/>
      <c r="F1032" s="11"/>
      <c r="G1032" s="11"/>
      <c r="H1032" s="11"/>
      <c r="I1032" s="11"/>
      <c r="J1032" s="11"/>
      <c r="K1032" s="10"/>
      <c r="L1032" s="10"/>
      <c r="M1032" s="10"/>
      <c r="N1032" s="10"/>
      <c r="O1032" s="119">
        <f t="shared" si="24"/>
        <v>366.7499999999999</v>
      </c>
      <c r="P1032" s="1"/>
      <c r="Q1032" s="1"/>
      <c r="V1032" s="1"/>
      <c r="W1032" s="1"/>
      <c r="X1032" s="1"/>
      <c r="Y1032" s="1"/>
      <c r="Z1032" s="1"/>
      <c r="AA1032" s="1"/>
    </row>
    <row r="1033" spans="1:27" ht="3" customHeight="1" hidden="1" thickBot="1">
      <c r="A1033" s="20"/>
      <c r="B1033" s="15"/>
      <c r="C1033" s="14"/>
      <c r="D1033" s="14"/>
      <c r="E1033" s="14"/>
      <c r="F1033" s="14"/>
      <c r="G1033" s="14"/>
      <c r="H1033" s="14"/>
      <c r="I1033" s="14"/>
      <c r="J1033" s="14"/>
      <c r="K1033" s="10"/>
      <c r="L1033" s="10"/>
      <c r="M1033" s="10"/>
      <c r="N1033" s="10"/>
      <c r="O1033" s="119">
        <f t="shared" si="24"/>
        <v>366.7499999999999</v>
      </c>
      <c r="P1033" s="1"/>
      <c r="Q1033" s="1"/>
      <c r="V1033" s="1"/>
      <c r="W1033" s="1"/>
      <c r="X1033" s="1"/>
      <c r="Y1033" s="1"/>
      <c r="Z1033" s="1"/>
      <c r="AA1033" s="1"/>
    </row>
    <row r="1034" spans="1:27" ht="13.5" hidden="1" thickBot="1">
      <c r="A1034" s="20"/>
      <c r="B1034" s="12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19">
        <f t="shared" si="24"/>
        <v>366.7499999999999</v>
      </c>
      <c r="P1034" s="1"/>
      <c r="Q1034" s="1"/>
      <c r="V1034" s="1"/>
      <c r="W1034" s="1"/>
      <c r="X1034" s="1"/>
      <c r="Y1034" s="1"/>
      <c r="Z1034" s="1"/>
      <c r="AA1034" s="1"/>
    </row>
    <row r="1035" spans="1:27" ht="13.5" hidden="1" thickBot="1">
      <c r="A1035" s="20"/>
      <c r="B1035" s="12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19">
        <f t="shared" si="24"/>
        <v>366.7499999999999</v>
      </c>
      <c r="P1035" s="1"/>
      <c r="Q1035" s="1"/>
      <c r="V1035" s="1"/>
      <c r="W1035" s="1"/>
      <c r="X1035" s="1"/>
      <c r="Y1035" s="1"/>
      <c r="Z1035" s="1"/>
      <c r="AA1035" s="1"/>
    </row>
    <row r="1036" spans="1:27" ht="13.5" hidden="1" thickBot="1">
      <c r="A1036" s="20"/>
      <c r="B1036" s="12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19">
        <f t="shared" si="24"/>
        <v>366.7499999999999</v>
      </c>
      <c r="P1036" s="1"/>
      <c r="Q1036" s="1"/>
      <c r="V1036" s="1"/>
      <c r="W1036" s="1"/>
      <c r="X1036" s="1"/>
      <c r="Y1036" s="1"/>
      <c r="Z1036" s="1"/>
      <c r="AA1036" s="1"/>
    </row>
    <row r="1037" spans="1:27" ht="13.5" hidden="1" thickBot="1">
      <c r="A1037" s="20"/>
      <c r="B1037" s="12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19">
        <f t="shared" si="24"/>
        <v>366.7499999999999</v>
      </c>
      <c r="P1037" s="1"/>
      <c r="Q1037" s="1"/>
      <c r="V1037" s="1"/>
      <c r="W1037" s="1"/>
      <c r="X1037" s="1"/>
      <c r="Y1037" s="1"/>
      <c r="Z1037" s="1"/>
      <c r="AA1037" s="1"/>
    </row>
    <row r="1038" spans="1:27" ht="13.5" hidden="1" thickBot="1">
      <c r="A1038" s="20"/>
      <c r="B1038" s="12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19">
        <f t="shared" si="24"/>
        <v>366.7499999999999</v>
      </c>
      <c r="P1038" s="1"/>
      <c r="Q1038" s="1"/>
      <c r="V1038" s="1"/>
      <c r="W1038" s="1"/>
      <c r="X1038" s="1"/>
      <c r="Y1038" s="1"/>
      <c r="Z1038" s="1"/>
      <c r="AA1038" s="1"/>
    </row>
    <row r="1039" spans="1:27" ht="6.75" customHeight="1" hidden="1" thickBot="1">
      <c r="A1039" s="20"/>
      <c r="B1039" s="12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19">
        <f t="shared" si="24"/>
        <v>366.7499999999999</v>
      </c>
      <c r="P1039" s="1"/>
      <c r="Q1039" s="1"/>
      <c r="V1039" s="1"/>
      <c r="W1039" s="1"/>
      <c r="X1039" s="1"/>
      <c r="Y1039" s="1"/>
      <c r="Z1039" s="1"/>
      <c r="AA1039" s="1"/>
    </row>
    <row r="1040" spans="1:27" ht="13.5" hidden="1" thickBot="1">
      <c r="A1040" s="20"/>
      <c r="B1040" s="12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19">
        <f t="shared" si="24"/>
        <v>366.7499999999999</v>
      </c>
      <c r="P1040" s="1"/>
      <c r="Q1040" s="1"/>
      <c r="V1040" s="1"/>
      <c r="W1040" s="1"/>
      <c r="X1040" s="1"/>
      <c r="Y1040" s="1"/>
      <c r="Z1040" s="1"/>
      <c r="AA1040" s="1"/>
    </row>
    <row r="1041" spans="1:27" ht="13.5" hidden="1" thickBot="1">
      <c r="A1041" s="20"/>
      <c r="B1041" s="12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19">
        <f t="shared" si="24"/>
        <v>366.7499999999999</v>
      </c>
      <c r="P1041" s="1"/>
      <c r="Q1041" s="1"/>
      <c r="V1041" s="1"/>
      <c r="W1041" s="1"/>
      <c r="X1041" s="1"/>
      <c r="Y1041" s="1"/>
      <c r="Z1041" s="1"/>
      <c r="AA1041" s="1"/>
    </row>
    <row r="1042" spans="1:27" ht="13.5" hidden="1" thickBot="1">
      <c r="A1042" s="20"/>
      <c r="B1042" s="12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19">
        <f t="shared" si="24"/>
        <v>366.7499999999999</v>
      </c>
      <c r="P1042" s="1"/>
      <c r="Q1042" s="1"/>
      <c r="V1042" s="1"/>
      <c r="W1042" s="1"/>
      <c r="X1042" s="1"/>
      <c r="Y1042" s="1"/>
      <c r="Z1042" s="1"/>
      <c r="AA1042" s="1"/>
    </row>
    <row r="1043" spans="1:27" ht="13.5" hidden="1" thickBot="1">
      <c r="A1043" s="20"/>
      <c r="B1043" s="12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19">
        <f t="shared" si="24"/>
        <v>366.7499999999999</v>
      </c>
      <c r="P1043" s="1"/>
      <c r="Q1043" s="1"/>
      <c r="V1043" s="1"/>
      <c r="W1043" s="1"/>
      <c r="X1043" s="1"/>
      <c r="Y1043" s="1"/>
      <c r="Z1043" s="1"/>
      <c r="AA1043" s="1"/>
    </row>
    <row r="1044" spans="1:27" ht="13.5" hidden="1" thickBot="1">
      <c r="A1044" s="20"/>
      <c r="B1044" s="12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19">
        <f t="shared" si="24"/>
        <v>366.7499999999999</v>
      </c>
      <c r="P1044" s="1"/>
      <c r="Q1044" s="1"/>
      <c r="V1044" s="1"/>
      <c r="W1044" s="1"/>
      <c r="X1044" s="1"/>
      <c r="Y1044" s="1"/>
      <c r="Z1044" s="1"/>
      <c r="AA1044" s="1"/>
    </row>
    <row r="1045" spans="1:27" ht="13.5" hidden="1" thickBot="1">
      <c r="A1045" s="20"/>
      <c r="B1045" s="12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19">
        <f t="shared" si="24"/>
        <v>366.7499999999999</v>
      </c>
      <c r="P1045" s="1"/>
      <c r="Q1045" s="1"/>
      <c r="V1045" s="1"/>
      <c r="W1045" s="1"/>
      <c r="X1045" s="1"/>
      <c r="Y1045" s="1"/>
      <c r="Z1045" s="1"/>
      <c r="AA1045" s="1"/>
    </row>
    <row r="1046" spans="1:27" ht="13.5" hidden="1" thickBot="1">
      <c r="A1046" s="20"/>
      <c r="B1046" s="12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19">
        <f t="shared" si="24"/>
        <v>366.7499999999999</v>
      </c>
      <c r="P1046" s="1"/>
      <c r="Q1046" s="1"/>
      <c r="V1046" s="1"/>
      <c r="W1046" s="1"/>
      <c r="X1046" s="1"/>
      <c r="Y1046" s="1"/>
      <c r="Z1046" s="1"/>
      <c r="AA1046" s="1"/>
    </row>
    <row r="1047" spans="1:27" ht="13.5" hidden="1" thickBot="1">
      <c r="A1047" s="20"/>
      <c r="B1047" s="12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19">
        <f t="shared" si="24"/>
        <v>366.7499999999999</v>
      </c>
      <c r="P1047" s="1"/>
      <c r="Q1047" s="1"/>
      <c r="V1047" s="1"/>
      <c r="W1047" s="1"/>
      <c r="X1047" s="1"/>
      <c r="Y1047" s="1"/>
      <c r="Z1047" s="1"/>
      <c r="AA1047" s="1"/>
    </row>
    <row r="1048" spans="1:27" ht="13.5" hidden="1" thickBot="1">
      <c r="A1048" s="20"/>
      <c r="B1048" s="12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19">
        <f t="shared" si="24"/>
        <v>366.7499999999999</v>
      </c>
      <c r="P1048" s="1"/>
      <c r="Q1048" s="1"/>
      <c r="V1048" s="1"/>
      <c r="W1048" s="1"/>
      <c r="X1048" s="1"/>
      <c r="Y1048" s="1"/>
      <c r="Z1048" s="1"/>
      <c r="AA1048" s="1"/>
    </row>
    <row r="1049" spans="1:27" ht="13.5" hidden="1" thickBot="1">
      <c r="A1049" s="20"/>
      <c r="B1049" s="12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19">
        <f t="shared" si="24"/>
        <v>366.7499999999999</v>
      </c>
      <c r="P1049" s="1"/>
      <c r="Q1049" s="1"/>
      <c r="V1049" s="1"/>
      <c r="W1049" s="1"/>
      <c r="X1049" s="1"/>
      <c r="Y1049" s="1"/>
      <c r="Z1049" s="1"/>
      <c r="AA1049" s="1"/>
    </row>
    <row r="1050" spans="1:17" ht="13.5" hidden="1" thickBot="1">
      <c r="A1050" s="20"/>
      <c r="B1050" s="12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19">
        <f t="shared" si="24"/>
        <v>366.7499999999999</v>
      </c>
      <c r="P1050" s="1"/>
      <c r="Q1050" s="1"/>
    </row>
    <row r="1051" spans="1:17" ht="13.5" hidden="1" thickBot="1">
      <c r="A1051" s="20"/>
      <c r="B1051" s="12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19">
        <f t="shared" si="24"/>
        <v>366.7499999999999</v>
      </c>
      <c r="P1051" s="1"/>
      <c r="Q1051" s="1"/>
    </row>
    <row r="1052" spans="1:17" ht="13.5" hidden="1" thickBot="1">
      <c r="A1052" s="20"/>
      <c r="B1052" s="12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19">
        <f t="shared" si="24"/>
        <v>366.7499999999999</v>
      </c>
      <c r="P1052" s="1"/>
      <c r="Q1052" s="1"/>
    </row>
    <row r="1053" spans="1:17" ht="13.5" hidden="1" thickBot="1">
      <c r="A1053" s="20"/>
      <c r="B1053" s="13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21">
        <f t="shared" si="24"/>
        <v>366.7499999999999</v>
      </c>
      <c r="P1053" s="1"/>
      <c r="Q1053" s="1"/>
    </row>
    <row r="1054" spans="3:15" ht="12.75">
      <c r="C1054" s="251" t="s">
        <v>346</v>
      </c>
      <c r="D1054" s="251"/>
      <c r="K1054" s="40"/>
      <c r="L1054" s="40"/>
      <c r="M1054" s="40"/>
      <c r="N1054" s="40"/>
      <c r="O1054" s="103"/>
    </row>
    <row r="1056" ht="12.75">
      <c r="C1056" s="2" t="s">
        <v>7</v>
      </c>
    </row>
    <row r="1057" spans="2:9" ht="13.5" thickBot="1">
      <c r="B1057" s="1"/>
      <c r="C1057" s="1"/>
      <c r="D1057" s="1"/>
      <c r="E1057" s="1"/>
      <c r="F1057" s="1"/>
      <c r="G1057" s="1"/>
      <c r="H1057" s="1"/>
      <c r="I1057" s="1"/>
    </row>
    <row r="1058" spans="1:15" ht="12.75">
      <c r="A1058" s="20"/>
      <c r="B1058" s="31" t="s">
        <v>14</v>
      </c>
      <c r="C1058" s="3" t="s">
        <v>16</v>
      </c>
      <c r="D1058" s="57" t="s">
        <v>217</v>
      </c>
      <c r="E1058" s="37" t="s">
        <v>12</v>
      </c>
      <c r="F1058" s="209" t="s">
        <v>1</v>
      </c>
      <c r="G1058" s="4" t="s">
        <v>21</v>
      </c>
      <c r="H1058" s="209" t="s">
        <v>18</v>
      </c>
      <c r="I1058" s="209" t="s">
        <v>2</v>
      </c>
      <c r="J1058" s="209" t="s">
        <v>3</v>
      </c>
      <c r="K1058" s="209" t="s">
        <v>4</v>
      </c>
      <c r="L1058" s="209" t="s">
        <v>20</v>
      </c>
      <c r="M1058" s="4" t="s">
        <v>5</v>
      </c>
      <c r="N1058" s="4" t="s">
        <v>8</v>
      </c>
      <c r="O1058" s="5" t="s">
        <v>10</v>
      </c>
    </row>
    <row r="1059" spans="1:15" ht="12.75">
      <c r="A1059" s="20"/>
      <c r="B1059" s="32" t="s">
        <v>15</v>
      </c>
      <c r="C1059" s="33" t="s">
        <v>17</v>
      </c>
      <c r="D1059" s="55" t="s">
        <v>44</v>
      </c>
      <c r="E1059" s="36" t="s">
        <v>13</v>
      </c>
      <c r="F1059" s="210"/>
      <c r="G1059" s="33" t="s">
        <v>22</v>
      </c>
      <c r="H1059" s="210"/>
      <c r="I1059" s="210"/>
      <c r="J1059" s="210"/>
      <c r="K1059" s="210"/>
      <c r="L1059" s="210"/>
      <c r="M1059" s="33" t="s">
        <v>6</v>
      </c>
      <c r="N1059" s="33" t="s">
        <v>9</v>
      </c>
      <c r="O1059" s="33" t="s">
        <v>11</v>
      </c>
    </row>
    <row r="1060" spans="1:15" ht="17.25" customHeight="1">
      <c r="A1060" s="20"/>
      <c r="B1060" s="218"/>
      <c r="C1060" s="58" t="s">
        <v>48</v>
      </c>
      <c r="D1060" s="223">
        <v>7</v>
      </c>
      <c r="E1060" s="216"/>
      <c r="F1060" s="216"/>
      <c r="G1060" s="216"/>
      <c r="H1060" s="216"/>
      <c r="I1060" s="216"/>
      <c r="J1060" s="216"/>
      <c r="K1060" s="216"/>
      <c r="L1060" s="216"/>
      <c r="M1060" s="216"/>
      <c r="N1060" s="227">
        <v>1853</v>
      </c>
      <c r="O1060" s="213"/>
    </row>
    <row r="1061" spans="1:15" ht="15.75" customHeight="1" thickBot="1">
      <c r="A1061" s="20"/>
      <c r="B1061" s="219"/>
      <c r="C1061" s="62" t="s">
        <v>49</v>
      </c>
      <c r="D1061" s="229"/>
      <c r="E1061" s="217"/>
      <c r="F1061" s="217"/>
      <c r="G1061" s="217"/>
      <c r="H1061" s="217"/>
      <c r="I1061" s="217"/>
      <c r="J1061" s="217"/>
      <c r="K1061" s="217"/>
      <c r="L1061" s="217"/>
      <c r="M1061" s="217"/>
      <c r="N1061" s="228"/>
      <c r="O1061" s="215"/>
    </row>
    <row r="1062" spans="1:15" ht="12.75">
      <c r="A1062" s="20"/>
      <c r="B1062" s="15">
        <v>1</v>
      </c>
      <c r="C1062" s="70" t="s">
        <v>72</v>
      </c>
      <c r="D1062" s="10"/>
      <c r="E1062" s="10"/>
      <c r="F1062" s="143" t="s">
        <v>152</v>
      </c>
      <c r="G1062" s="70" t="s">
        <v>22</v>
      </c>
      <c r="H1062" s="68">
        <v>1</v>
      </c>
      <c r="I1062" s="70" t="s">
        <v>73</v>
      </c>
      <c r="J1062" s="91" t="s">
        <v>364</v>
      </c>
      <c r="K1062" s="68">
        <v>121</v>
      </c>
      <c r="L1062" s="76">
        <v>42034</v>
      </c>
      <c r="M1062" s="128" t="s">
        <v>149</v>
      </c>
      <c r="N1062" s="14"/>
      <c r="O1062" s="120">
        <f>N1060-K1062</f>
        <v>1732</v>
      </c>
    </row>
    <row r="1063" spans="1:15" ht="12.75">
      <c r="A1063" s="20"/>
      <c r="B1063" s="12">
        <v>2</v>
      </c>
      <c r="C1063" s="70" t="s">
        <v>72</v>
      </c>
      <c r="D1063" s="10"/>
      <c r="E1063" s="10"/>
      <c r="F1063" s="143" t="s">
        <v>152</v>
      </c>
      <c r="G1063" s="70" t="s">
        <v>22</v>
      </c>
      <c r="H1063" s="68">
        <v>1</v>
      </c>
      <c r="I1063" s="70" t="s">
        <v>73</v>
      </c>
      <c r="J1063" s="91" t="s">
        <v>391</v>
      </c>
      <c r="K1063" s="71">
        <v>121</v>
      </c>
      <c r="L1063" s="76">
        <v>42063</v>
      </c>
      <c r="M1063" s="128" t="s">
        <v>149</v>
      </c>
      <c r="N1063" s="10"/>
      <c r="O1063" s="119">
        <f aca="true" t="shared" si="25" ref="O1063:O1094">O1062-K1063</f>
        <v>1611</v>
      </c>
    </row>
    <row r="1064" spans="1:15" ht="12.75">
      <c r="A1064" s="20"/>
      <c r="B1064" s="12">
        <v>3</v>
      </c>
      <c r="C1064" s="70" t="s">
        <v>72</v>
      </c>
      <c r="D1064" s="10"/>
      <c r="E1064" s="10"/>
      <c r="F1064" s="143" t="s">
        <v>152</v>
      </c>
      <c r="G1064" s="70" t="s">
        <v>22</v>
      </c>
      <c r="H1064" s="68">
        <v>1</v>
      </c>
      <c r="I1064" s="70" t="s">
        <v>73</v>
      </c>
      <c r="J1064" s="91" t="s">
        <v>428</v>
      </c>
      <c r="K1064" s="71">
        <v>121</v>
      </c>
      <c r="L1064" s="76">
        <v>42094</v>
      </c>
      <c r="M1064" s="128" t="s">
        <v>149</v>
      </c>
      <c r="N1064" s="10"/>
      <c r="O1064" s="119">
        <f t="shared" si="25"/>
        <v>1490</v>
      </c>
    </row>
    <row r="1065" spans="1:15" ht="12.75">
      <c r="A1065" s="20"/>
      <c r="B1065" s="12">
        <v>4</v>
      </c>
      <c r="C1065" s="70" t="s">
        <v>119</v>
      </c>
      <c r="D1065" s="10"/>
      <c r="E1065" s="10"/>
      <c r="F1065" s="143" t="s">
        <v>152</v>
      </c>
      <c r="G1065" s="70" t="s">
        <v>22</v>
      </c>
      <c r="H1065" s="68">
        <v>1</v>
      </c>
      <c r="I1065" s="70" t="s">
        <v>73</v>
      </c>
      <c r="J1065" s="91" t="s">
        <v>442</v>
      </c>
      <c r="K1065" s="71">
        <v>12</v>
      </c>
      <c r="L1065" s="76">
        <v>42096</v>
      </c>
      <c r="M1065" s="128" t="s">
        <v>149</v>
      </c>
      <c r="N1065" s="10"/>
      <c r="O1065" s="119">
        <f t="shared" si="25"/>
        <v>1478</v>
      </c>
    </row>
    <row r="1066" spans="1:15" ht="12.75">
      <c r="A1066" s="20"/>
      <c r="B1066" s="12">
        <v>5</v>
      </c>
      <c r="C1066" s="70" t="s">
        <v>72</v>
      </c>
      <c r="D1066" s="10"/>
      <c r="E1066" s="10"/>
      <c r="F1066" s="143" t="s">
        <v>152</v>
      </c>
      <c r="G1066" s="70" t="s">
        <v>22</v>
      </c>
      <c r="H1066" s="68">
        <v>1</v>
      </c>
      <c r="I1066" s="70" t="s">
        <v>73</v>
      </c>
      <c r="J1066" s="91" t="s">
        <v>450</v>
      </c>
      <c r="K1066" s="71">
        <v>121</v>
      </c>
      <c r="L1066" s="76">
        <v>42124</v>
      </c>
      <c r="M1066" s="128" t="s">
        <v>149</v>
      </c>
      <c r="N1066" s="10"/>
      <c r="O1066" s="119">
        <f t="shared" si="25"/>
        <v>1357</v>
      </c>
    </row>
    <row r="1067" spans="1:15" ht="12.75">
      <c r="A1067" s="20"/>
      <c r="B1067" s="12">
        <v>6</v>
      </c>
      <c r="C1067" s="70" t="s">
        <v>72</v>
      </c>
      <c r="D1067" s="10"/>
      <c r="E1067" s="10"/>
      <c r="F1067" s="143" t="s">
        <v>152</v>
      </c>
      <c r="G1067" s="70" t="s">
        <v>22</v>
      </c>
      <c r="H1067" s="68">
        <v>1</v>
      </c>
      <c r="I1067" s="70" t="s">
        <v>73</v>
      </c>
      <c r="J1067" s="91" t="s">
        <v>478</v>
      </c>
      <c r="K1067" s="71">
        <v>121</v>
      </c>
      <c r="L1067" s="76">
        <v>42153</v>
      </c>
      <c r="M1067" s="128" t="s">
        <v>149</v>
      </c>
      <c r="N1067" s="10"/>
      <c r="O1067" s="119">
        <f t="shared" si="25"/>
        <v>1236</v>
      </c>
    </row>
    <row r="1068" spans="1:15" ht="12.75">
      <c r="A1068" s="20"/>
      <c r="B1068" s="12">
        <v>7</v>
      </c>
      <c r="C1068" s="70" t="s">
        <v>562</v>
      </c>
      <c r="D1068" s="10"/>
      <c r="E1068" s="10"/>
      <c r="F1068" s="143" t="s">
        <v>152</v>
      </c>
      <c r="G1068" s="70" t="s">
        <v>22</v>
      </c>
      <c r="H1068" s="68">
        <v>1</v>
      </c>
      <c r="I1068" s="70" t="s">
        <v>73</v>
      </c>
      <c r="J1068" s="91" t="s">
        <v>560</v>
      </c>
      <c r="K1068" s="71">
        <v>17.55</v>
      </c>
      <c r="L1068" s="76">
        <v>42123</v>
      </c>
      <c r="M1068" s="128" t="s">
        <v>149</v>
      </c>
      <c r="N1068" s="10"/>
      <c r="O1068" s="119">
        <f t="shared" si="25"/>
        <v>1218.45</v>
      </c>
    </row>
    <row r="1069" spans="1:15" ht="12.75">
      <c r="A1069" s="20"/>
      <c r="B1069" s="12">
        <v>8</v>
      </c>
      <c r="C1069" s="70" t="s">
        <v>562</v>
      </c>
      <c r="D1069" s="10"/>
      <c r="E1069" s="10"/>
      <c r="F1069" s="143" t="s">
        <v>152</v>
      </c>
      <c r="G1069" s="70" t="s">
        <v>22</v>
      </c>
      <c r="H1069" s="68">
        <v>1</v>
      </c>
      <c r="I1069" s="70" t="s">
        <v>73</v>
      </c>
      <c r="J1069" s="91" t="s">
        <v>571</v>
      </c>
      <c r="K1069" s="71">
        <v>12</v>
      </c>
      <c r="L1069" s="76">
        <v>42138</v>
      </c>
      <c r="M1069" s="128" t="s">
        <v>149</v>
      </c>
      <c r="N1069" s="10"/>
      <c r="O1069" s="119">
        <f t="shared" si="25"/>
        <v>1206.45</v>
      </c>
    </row>
    <row r="1070" spans="1:15" ht="12.75">
      <c r="A1070" s="20"/>
      <c r="B1070" s="12">
        <v>9</v>
      </c>
      <c r="C1070" s="70" t="s">
        <v>119</v>
      </c>
      <c r="D1070" s="10"/>
      <c r="E1070" s="10"/>
      <c r="F1070" s="143" t="s">
        <v>152</v>
      </c>
      <c r="G1070" s="70" t="s">
        <v>22</v>
      </c>
      <c r="H1070" s="68"/>
      <c r="I1070" s="70" t="s">
        <v>73</v>
      </c>
      <c r="J1070" s="91"/>
      <c r="K1070" s="71"/>
      <c r="L1070" s="76"/>
      <c r="M1070" s="128" t="s">
        <v>149</v>
      </c>
      <c r="N1070" s="10"/>
      <c r="O1070" s="119">
        <f t="shared" si="25"/>
        <v>1206.45</v>
      </c>
    </row>
    <row r="1071" spans="1:15" ht="12.75">
      <c r="A1071" s="20"/>
      <c r="B1071" s="12">
        <v>10</v>
      </c>
      <c r="C1071" s="70" t="s">
        <v>72</v>
      </c>
      <c r="D1071" s="10"/>
      <c r="E1071" s="10"/>
      <c r="F1071" s="143" t="s">
        <v>152</v>
      </c>
      <c r="G1071" s="70" t="s">
        <v>22</v>
      </c>
      <c r="H1071" s="68"/>
      <c r="I1071" s="70" t="s">
        <v>73</v>
      </c>
      <c r="J1071" s="91"/>
      <c r="K1071" s="71"/>
      <c r="L1071" s="76"/>
      <c r="M1071" s="128" t="s">
        <v>149</v>
      </c>
      <c r="N1071" s="10"/>
      <c r="O1071" s="119">
        <f t="shared" si="25"/>
        <v>1206.45</v>
      </c>
    </row>
    <row r="1072" spans="1:15" ht="12.75">
      <c r="A1072" s="20"/>
      <c r="B1072" s="12">
        <v>11</v>
      </c>
      <c r="C1072" s="70" t="s">
        <v>72</v>
      </c>
      <c r="D1072" s="10"/>
      <c r="E1072" s="10"/>
      <c r="F1072" s="143" t="s">
        <v>152</v>
      </c>
      <c r="G1072" s="70" t="s">
        <v>22</v>
      </c>
      <c r="H1072" s="68"/>
      <c r="I1072" s="70" t="s">
        <v>73</v>
      </c>
      <c r="J1072" s="91"/>
      <c r="K1072" s="71"/>
      <c r="L1072" s="76"/>
      <c r="M1072" s="128" t="s">
        <v>149</v>
      </c>
      <c r="N1072" s="10"/>
      <c r="O1072" s="119">
        <f t="shared" si="25"/>
        <v>1206.45</v>
      </c>
    </row>
    <row r="1073" spans="1:15" ht="12.75">
      <c r="A1073" s="20"/>
      <c r="B1073" s="12">
        <v>12</v>
      </c>
      <c r="C1073" s="70" t="s">
        <v>72</v>
      </c>
      <c r="D1073" s="10"/>
      <c r="E1073" s="10"/>
      <c r="F1073" s="143" t="s">
        <v>152</v>
      </c>
      <c r="G1073" s="70" t="s">
        <v>22</v>
      </c>
      <c r="H1073" s="68"/>
      <c r="I1073" s="70" t="s">
        <v>73</v>
      </c>
      <c r="J1073" s="91"/>
      <c r="K1073" s="71"/>
      <c r="L1073" s="76"/>
      <c r="M1073" s="128" t="s">
        <v>149</v>
      </c>
      <c r="N1073" s="10"/>
      <c r="O1073" s="119">
        <f t="shared" si="25"/>
        <v>1206.45</v>
      </c>
    </row>
    <row r="1074" spans="1:15" ht="12.75">
      <c r="A1074" s="20"/>
      <c r="B1074" s="12">
        <v>13</v>
      </c>
      <c r="C1074" s="70" t="s">
        <v>72</v>
      </c>
      <c r="D1074" s="10"/>
      <c r="E1074" s="10"/>
      <c r="F1074" s="143" t="s">
        <v>152</v>
      </c>
      <c r="G1074" s="70" t="s">
        <v>22</v>
      </c>
      <c r="H1074" s="68"/>
      <c r="I1074" s="70" t="s">
        <v>73</v>
      </c>
      <c r="J1074" s="91"/>
      <c r="K1074" s="71"/>
      <c r="L1074" s="76"/>
      <c r="M1074" s="128" t="s">
        <v>149</v>
      </c>
      <c r="N1074" s="10"/>
      <c r="O1074" s="119">
        <f t="shared" si="25"/>
        <v>1206.45</v>
      </c>
    </row>
    <row r="1075" spans="1:15" ht="12.75">
      <c r="A1075" s="20"/>
      <c r="B1075" s="12">
        <v>14</v>
      </c>
      <c r="C1075" s="70" t="s">
        <v>119</v>
      </c>
      <c r="D1075" s="10"/>
      <c r="E1075" s="10"/>
      <c r="F1075" s="143" t="s">
        <v>152</v>
      </c>
      <c r="G1075" s="70" t="s">
        <v>22</v>
      </c>
      <c r="H1075" s="68"/>
      <c r="I1075" s="70" t="s">
        <v>73</v>
      </c>
      <c r="J1075" s="91"/>
      <c r="K1075" s="71"/>
      <c r="L1075" s="76"/>
      <c r="M1075" s="128" t="s">
        <v>149</v>
      </c>
      <c r="N1075" s="10"/>
      <c r="O1075" s="119">
        <f t="shared" si="25"/>
        <v>1206.45</v>
      </c>
    </row>
    <row r="1076" spans="1:15" ht="12.75" customHeight="1" thickBot="1">
      <c r="A1076" s="20"/>
      <c r="B1076" s="11"/>
      <c r="C1076" s="186"/>
      <c r="D1076" s="11"/>
      <c r="E1076" s="11"/>
      <c r="F1076" s="11"/>
      <c r="G1076" s="186"/>
      <c r="H1076" s="187"/>
      <c r="I1076" s="186"/>
      <c r="J1076" s="186"/>
      <c r="K1076" s="188"/>
      <c r="L1076" s="196"/>
      <c r="M1076" s="11"/>
      <c r="N1076" s="11"/>
      <c r="O1076" s="121">
        <f t="shared" si="25"/>
        <v>1206.45</v>
      </c>
    </row>
    <row r="1077" spans="1:15" ht="11.25" customHeight="1" hidden="1" thickBot="1">
      <c r="A1077" s="20"/>
      <c r="B1077" s="15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20">
        <f t="shared" si="25"/>
        <v>1206.45</v>
      </c>
    </row>
    <row r="1078" spans="1:15" ht="13.5" hidden="1" thickBot="1">
      <c r="A1078" s="20"/>
      <c r="B1078" s="12"/>
      <c r="C1078" s="7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19">
        <f t="shared" si="25"/>
        <v>1206.45</v>
      </c>
    </row>
    <row r="1079" spans="1:15" ht="13.5" hidden="1" thickBot="1">
      <c r="A1079" s="20"/>
      <c r="B1079" s="12"/>
      <c r="C1079" s="7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19">
        <f t="shared" si="25"/>
        <v>1206.45</v>
      </c>
    </row>
    <row r="1080" spans="1:15" ht="13.5" hidden="1" thickBot="1">
      <c r="A1080" s="20"/>
      <c r="B1080" s="12"/>
      <c r="C1080" s="7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19">
        <f t="shared" si="25"/>
        <v>1206.45</v>
      </c>
    </row>
    <row r="1081" spans="1:15" ht="13.5" hidden="1" thickBot="1">
      <c r="A1081" s="20"/>
      <c r="B1081" s="12"/>
      <c r="C1081" s="7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19">
        <f t="shared" si="25"/>
        <v>1206.45</v>
      </c>
    </row>
    <row r="1082" spans="1:15" ht="13.5" hidden="1" thickBot="1">
      <c r="A1082" s="20"/>
      <c r="B1082" s="12"/>
      <c r="C1082" s="83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19">
        <f t="shared" si="25"/>
        <v>1206.45</v>
      </c>
    </row>
    <row r="1083" spans="1:15" ht="13.5" hidden="1" thickBot="1">
      <c r="A1083" s="20"/>
      <c r="B1083" s="12"/>
      <c r="C1083" s="7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19">
        <f t="shared" si="25"/>
        <v>1206.45</v>
      </c>
    </row>
    <row r="1084" spans="1:15" ht="13.5" hidden="1" thickBot="1">
      <c r="A1084" s="20"/>
      <c r="B1084" s="12"/>
      <c r="C1084" s="7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19">
        <f t="shared" si="25"/>
        <v>1206.45</v>
      </c>
    </row>
    <row r="1085" spans="1:15" ht="13.5" hidden="1" thickBot="1">
      <c r="A1085" s="20"/>
      <c r="B1085" s="12"/>
      <c r="C1085" s="7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19">
        <f t="shared" si="25"/>
        <v>1206.45</v>
      </c>
    </row>
    <row r="1086" spans="1:15" ht="13.5" hidden="1" thickBot="1">
      <c r="A1086" s="20"/>
      <c r="B1086" s="12"/>
      <c r="C1086" s="7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19">
        <f t="shared" si="25"/>
        <v>1206.45</v>
      </c>
    </row>
    <row r="1087" spans="1:15" ht="13.5" hidden="1" thickBot="1">
      <c r="A1087" s="20"/>
      <c r="B1087" s="12"/>
      <c r="C1087" s="7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19">
        <f t="shared" si="25"/>
        <v>1206.45</v>
      </c>
    </row>
    <row r="1088" spans="1:15" ht="13.5" hidden="1" thickBot="1">
      <c r="A1088" s="20"/>
      <c r="B1088" s="12"/>
      <c r="C1088" s="7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19">
        <f t="shared" si="25"/>
        <v>1206.45</v>
      </c>
    </row>
    <row r="1089" spans="1:15" ht="13.5" hidden="1" thickBot="1">
      <c r="A1089" s="20"/>
      <c r="B1089" s="12"/>
      <c r="C1089" s="7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19">
        <f t="shared" si="25"/>
        <v>1206.45</v>
      </c>
    </row>
    <row r="1090" spans="1:15" ht="13.5" hidden="1" thickBot="1">
      <c r="A1090" s="20"/>
      <c r="B1090" s="12"/>
      <c r="C1090" s="7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19">
        <f t="shared" si="25"/>
        <v>1206.45</v>
      </c>
    </row>
    <row r="1091" spans="1:15" ht="13.5" hidden="1" thickBot="1">
      <c r="A1091" s="20"/>
      <c r="B1091" s="12"/>
      <c r="C1091" s="7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19">
        <f t="shared" si="25"/>
        <v>1206.45</v>
      </c>
    </row>
    <row r="1092" spans="1:15" ht="13.5" hidden="1" thickBot="1">
      <c r="A1092" s="20"/>
      <c r="B1092" s="12"/>
      <c r="C1092" s="7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19">
        <f t="shared" si="25"/>
        <v>1206.45</v>
      </c>
    </row>
    <row r="1093" spans="1:15" ht="13.5" hidden="1" thickBot="1">
      <c r="A1093" s="20"/>
      <c r="B1093" s="12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19">
        <f t="shared" si="25"/>
        <v>1206.45</v>
      </c>
    </row>
    <row r="1094" spans="1:15" ht="13.5" hidden="1" thickBot="1">
      <c r="A1094" s="20"/>
      <c r="B1094" s="13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21">
        <f t="shared" si="25"/>
        <v>1206.45</v>
      </c>
    </row>
    <row r="1095" spans="3:4" ht="12.75">
      <c r="C1095" s="251" t="s">
        <v>346</v>
      </c>
      <c r="D1095" s="251"/>
    </row>
    <row r="1097" ht="12.75">
      <c r="C1097" s="2" t="s">
        <v>7</v>
      </c>
    </row>
    <row r="1098" spans="2:9" ht="13.5" thickBot="1">
      <c r="B1098" s="1"/>
      <c r="C1098" s="1"/>
      <c r="D1098" s="1"/>
      <c r="E1098" s="1"/>
      <c r="F1098" s="1"/>
      <c r="G1098" s="1"/>
      <c r="H1098" s="1"/>
      <c r="I1098" s="1"/>
    </row>
    <row r="1099" spans="1:15" ht="12.75">
      <c r="A1099" s="20"/>
      <c r="B1099" s="31" t="s">
        <v>14</v>
      </c>
      <c r="C1099" s="3" t="s">
        <v>16</v>
      </c>
      <c r="D1099" s="57" t="s">
        <v>217</v>
      </c>
      <c r="E1099" s="37" t="s">
        <v>12</v>
      </c>
      <c r="F1099" s="209" t="s">
        <v>1</v>
      </c>
      <c r="G1099" s="4" t="s">
        <v>21</v>
      </c>
      <c r="H1099" s="209" t="s">
        <v>18</v>
      </c>
      <c r="I1099" s="209" t="s">
        <v>2</v>
      </c>
      <c r="J1099" s="209" t="s">
        <v>3</v>
      </c>
      <c r="K1099" s="209" t="s">
        <v>4</v>
      </c>
      <c r="L1099" s="209" t="s">
        <v>20</v>
      </c>
      <c r="M1099" s="4" t="s">
        <v>5</v>
      </c>
      <c r="N1099" s="4" t="s">
        <v>8</v>
      </c>
      <c r="O1099" s="5" t="s">
        <v>10</v>
      </c>
    </row>
    <row r="1100" spans="1:15" ht="12.75">
      <c r="A1100" s="20"/>
      <c r="B1100" s="32" t="s">
        <v>15</v>
      </c>
      <c r="C1100" s="33" t="s">
        <v>17</v>
      </c>
      <c r="D1100" s="55" t="s">
        <v>44</v>
      </c>
      <c r="E1100" s="36" t="s">
        <v>13</v>
      </c>
      <c r="F1100" s="210"/>
      <c r="G1100" s="33" t="s">
        <v>22</v>
      </c>
      <c r="H1100" s="210"/>
      <c r="I1100" s="210"/>
      <c r="J1100" s="210"/>
      <c r="K1100" s="210"/>
      <c r="L1100" s="210"/>
      <c r="M1100" s="33" t="s">
        <v>6</v>
      </c>
      <c r="N1100" s="33" t="s">
        <v>9</v>
      </c>
      <c r="O1100" s="33" t="s">
        <v>11</v>
      </c>
    </row>
    <row r="1101" spans="1:15" ht="18" customHeight="1">
      <c r="A1101" s="20"/>
      <c r="B1101" s="218"/>
      <c r="C1101" s="58" t="s">
        <v>50</v>
      </c>
      <c r="D1101" s="223">
        <v>24</v>
      </c>
      <c r="E1101" s="216"/>
      <c r="F1101" s="216"/>
      <c r="G1101" s="216"/>
      <c r="H1101" s="216"/>
      <c r="I1101" s="216"/>
      <c r="J1101" s="216"/>
      <c r="K1101" s="216"/>
      <c r="L1101" s="216"/>
      <c r="M1101" s="216"/>
      <c r="N1101" s="211">
        <v>4083</v>
      </c>
      <c r="O1101" s="213"/>
    </row>
    <row r="1102" spans="1:15" ht="18" customHeight="1">
      <c r="A1102" s="20"/>
      <c r="B1102" s="222"/>
      <c r="C1102" s="63" t="s">
        <v>51</v>
      </c>
      <c r="D1102" s="224"/>
      <c r="E1102" s="225"/>
      <c r="F1102" s="225"/>
      <c r="G1102" s="225"/>
      <c r="H1102" s="225"/>
      <c r="I1102" s="225"/>
      <c r="J1102" s="225"/>
      <c r="K1102" s="225"/>
      <c r="L1102" s="225"/>
      <c r="M1102" s="225"/>
      <c r="N1102" s="226"/>
      <c r="O1102" s="214"/>
    </row>
    <row r="1103" spans="1:15" ht="12.75">
      <c r="A1103" s="20"/>
      <c r="B1103" s="12">
        <v>1</v>
      </c>
      <c r="C1103" s="86" t="s">
        <v>109</v>
      </c>
      <c r="D1103" s="10"/>
      <c r="E1103" s="10"/>
      <c r="F1103" s="10" t="s">
        <v>152</v>
      </c>
      <c r="G1103" s="86" t="s">
        <v>115</v>
      </c>
      <c r="H1103" s="71">
        <v>1</v>
      </c>
      <c r="I1103" s="71" t="s">
        <v>132</v>
      </c>
      <c r="J1103" s="92" t="s">
        <v>387</v>
      </c>
      <c r="K1103" s="69">
        <v>60</v>
      </c>
      <c r="L1103" s="74">
        <v>42047</v>
      </c>
      <c r="M1103" s="128" t="s">
        <v>149</v>
      </c>
      <c r="N1103" s="10"/>
      <c r="O1103" s="119">
        <f>N1101-K1103</f>
        <v>4023</v>
      </c>
    </row>
    <row r="1104" spans="1:15" ht="12.75">
      <c r="A1104" s="20"/>
      <c r="B1104" s="12">
        <v>2</v>
      </c>
      <c r="C1104" s="86" t="s">
        <v>529</v>
      </c>
      <c r="D1104" s="10"/>
      <c r="E1104" s="10"/>
      <c r="F1104" s="10" t="s">
        <v>152</v>
      </c>
      <c r="G1104" s="86" t="s">
        <v>22</v>
      </c>
      <c r="H1104" s="69">
        <v>1</v>
      </c>
      <c r="I1104" s="86" t="s">
        <v>110</v>
      </c>
      <c r="J1104" s="207" t="s">
        <v>530</v>
      </c>
      <c r="K1104" s="71">
        <v>430</v>
      </c>
      <c r="L1104" s="74">
        <v>42060</v>
      </c>
      <c r="M1104" s="128" t="s">
        <v>149</v>
      </c>
      <c r="N1104" s="10"/>
      <c r="O1104" s="119">
        <f aca="true" t="shared" si="26" ref="O1104:O1144">O1103-K1104</f>
        <v>3593</v>
      </c>
    </row>
    <row r="1105" spans="1:15" ht="12.75">
      <c r="A1105" s="20"/>
      <c r="B1105" s="12">
        <v>3</v>
      </c>
      <c r="C1105" s="86" t="s">
        <v>539</v>
      </c>
      <c r="D1105" s="10"/>
      <c r="E1105" s="10"/>
      <c r="F1105" s="10" t="s">
        <v>152</v>
      </c>
      <c r="G1105" s="86" t="s">
        <v>540</v>
      </c>
      <c r="H1105" s="69">
        <v>1</v>
      </c>
      <c r="I1105" s="86" t="s">
        <v>541</v>
      </c>
      <c r="J1105" s="92" t="s">
        <v>542</v>
      </c>
      <c r="K1105" s="71">
        <v>25</v>
      </c>
      <c r="L1105" s="74">
        <v>42089</v>
      </c>
      <c r="M1105" s="128" t="s">
        <v>149</v>
      </c>
      <c r="N1105" s="10"/>
      <c r="O1105" s="119">
        <f t="shared" si="26"/>
        <v>3568</v>
      </c>
    </row>
    <row r="1106" spans="1:15" ht="12.75">
      <c r="A1106" s="20"/>
      <c r="B1106" s="12">
        <v>4</v>
      </c>
      <c r="C1106" s="86" t="s">
        <v>547</v>
      </c>
      <c r="D1106" s="10"/>
      <c r="E1106" s="10"/>
      <c r="F1106" s="10" t="s">
        <v>152</v>
      </c>
      <c r="G1106" s="86" t="s">
        <v>115</v>
      </c>
      <c r="H1106" s="69">
        <v>43</v>
      </c>
      <c r="I1106" s="83" t="s">
        <v>548</v>
      </c>
      <c r="J1106" s="92" t="s">
        <v>549</v>
      </c>
      <c r="K1106" s="71">
        <v>344</v>
      </c>
      <c r="L1106" s="74">
        <v>42104</v>
      </c>
      <c r="M1106" s="128" t="s">
        <v>149</v>
      </c>
      <c r="N1106" s="10"/>
      <c r="O1106" s="119">
        <f t="shared" si="26"/>
        <v>3224</v>
      </c>
    </row>
    <row r="1107" spans="1:15" ht="12.75">
      <c r="A1107" s="20"/>
      <c r="B1107" s="12">
        <v>5</v>
      </c>
      <c r="C1107" s="86" t="s">
        <v>109</v>
      </c>
      <c r="D1107" s="10"/>
      <c r="E1107" s="10"/>
      <c r="F1107" s="10" t="s">
        <v>152</v>
      </c>
      <c r="G1107" s="86" t="s">
        <v>115</v>
      </c>
      <c r="H1107" s="71">
        <v>1</v>
      </c>
      <c r="I1107" s="83" t="s">
        <v>114</v>
      </c>
      <c r="J1107" s="92" t="s">
        <v>557</v>
      </c>
      <c r="K1107" s="71">
        <v>13.92</v>
      </c>
      <c r="L1107" s="74">
        <v>42122</v>
      </c>
      <c r="M1107" s="128" t="s">
        <v>149</v>
      </c>
      <c r="N1107" s="10"/>
      <c r="O1107" s="119">
        <f t="shared" si="26"/>
        <v>3210.08</v>
      </c>
    </row>
    <row r="1108" spans="1:15" ht="12.75">
      <c r="A1108" s="20"/>
      <c r="B1108" s="12">
        <v>6</v>
      </c>
      <c r="C1108" s="83" t="s">
        <v>127</v>
      </c>
      <c r="D1108" s="10"/>
      <c r="E1108" s="10"/>
      <c r="F1108" s="10" t="s">
        <v>152</v>
      </c>
      <c r="G1108" s="86" t="s">
        <v>22</v>
      </c>
      <c r="H1108" s="71">
        <v>17</v>
      </c>
      <c r="I1108" s="149" t="s">
        <v>317</v>
      </c>
      <c r="J1108" s="92" t="s">
        <v>572</v>
      </c>
      <c r="K1108" s="71">
        <v>52.16</v>
      </c>
      <c r="L1108" s="74">
        <v>42142</v>
      </c>
      <c r="M1108" s="128" t="s">
        <v>149</v>
      </c>
      <c r="N1108" s="10"/>
      <c r="O1108" s="119">
        <f t="shared" si="26"/>
        <v>3157.92</v>
      </c>
    </row>
    <row r="1109" spans="1:15" ht="12.75">
      <c r="A1109" s="20"/>
      <c r="B1109" s="12">
        <v>7</v>
      </c>
      <c r="C1109" s="86" t="s">
        <v>109</v>
      </c>
      <c r="D1109" s="10"/>
      <c r="E1109" s="10"/>
      <c r="F1109" s="10" t="s">
        <v>152</v>
      </c>
      <c r="G1109" s="86" t="s">
        <v>115</v>
      </c>
      <c r="H1109" s="71"/>
      <c r="I1109" s="83" t="s">
        <v>162</v>
      </c>
      <c r="J1109" s="92"/>
      <c r="K1109" s="71"/>
      <c r="L1109" s="74"/>
      <c r="M1109" s="128" t="s">
        <v>149</v>
      </c>
      <c r="N1109" s="10"/>
      <c r="O1109" s="119">
        <f t="shared" si="26"/>
        <v>3157.92</v>
      </c>
    </row>
    <row r="1110" spans="1:15" ht="12.75">
      <c r="A1110" s="20"/>
      <c r="B1110" s="12">
        <v>8</v>
      </c>
      <c r="C1110" s="86" t="s">
        <v>109</v>
      </c>
      <c r="D1110" s="10"/>
      <c r="E1110" s="10"/>
      <c r="F1110" s="10" t="s">
        <v>152</v>
      </c>
      <c r="G1110" s="86" t="s">
        <v>22</v>
      </c>
      <c r="H1110" s="71"/>
      <c r="I1110" s="86" t="s">
        <v>110</v>
      </c>
      <c r="J1110" s="92"/>
      <c r="K1110" s="71"/>
      <c r="L1110" s="74"/>
      <c r="M1110" s="128" t="s">
        <v>149</v>
      </c>
      <c r="N1110" s="10"/>
      <c r="O1110" s="119">
        <f t="shared" si="26"/>
        <v>3157.92</v>
      </c>
    </row>
    <row r="1111" spans="1:15" ht="12.75">
      <c r="A1111" s="20"/>
      <c r="B1111" s="12">
        <v>9</v>
      </c>
      <c r="C1111" s="83" t="s">
        <v>127</v>
      </c>
      <c r="D1111" s="10"/>
      <c r="E1111" s="10"/>
      <c r="F1111" s="10" t="s">
        <v>152</v>
      </c>
      <c r="G1111" s="86" t="s">
        <v>22</v>
      </c>
      <c r="H1111" s="71"/>
      <c r="I1111" s="113" t="s">
        <v>163</v>
      </c>
      <c r="J1111" s="92"/>
      <c r="K1111" s="71"/>
      <c r="L1111" s="74"/>
      <c r="M1111" s="128" t="s">
        <v>149</v>
      </c>
      <c r="N1111" s="10"/>
      <c r="O1111" s="119">
        <f t="shared" si="26"/>
        <v>3157.92</v>
      </c>
    </row>
    <row r="1112" spans="1:15" ht="12.75">
      <c r="A1112" s="20"/>
      <c r="B1112" s="12">
        <v>10</v>
      </c>
      <c r="C1112" s="83" t="s">
        <v>164</v>
      </c>
      <c r="D1112" s="10"/>
      <c r="E1112" s="10"/>
      <c r="F1112" s="10" t="s">
        <v>152</v>
      </c>
      <c r="G1112" s="86" t="s">
        <v>134</v>
      </c>
      <c r="H1112" s="71"/>
      <c r="I1112" s="144" t="s">
        <v>165</v>
      </c>
      <c r="J1112" s="92"/>
      <c r="K1112" s="71"/>
      <c r="L1112" s="74"/>
      <c r="M1112" s="128" t="s">
        <v>149</v>
      </c>
      <c r="N1112" s="10"/>
      <c r="O1112" s="119">
        <f t="shared" si="26"/>
        <v>3157.92</v>
      </c>
    </row>
    <row r="1113" spans="1:15" ht="12.75">
      <c r="A1113" s="20"/>
      <c r="B1113" s="12">
        <v>11</v>
      </c>
      <c r="C1113" s="86" t="s">
        <v>109</v>
      </c>
      <c r="D1113" s="10"/>
      <c r="E1113" s="10"/>
      <c r="F1113" s="10" t="s">
        <v>152</v>
      </c>
      <c r="G1113" s="86" t="s">
        <v>115</v>
      </c>
      <c r="H1113" s="71"/>
      <c r="I1113" s="83" t="s">
        <v>114</v>
      </c>
      <c r="J1113" s="92"/>
      <c r="K1113" s="71"/>
      <c r="L1113" s="74"/>
      <c r="M1113" s="128" t="s">
        <v>149</v>
      </c>
      <c r="N1113" s="10"/>
      <c r="O1113" s="119">
        <f t="shared" si="26"/>
        <v>3157.92</v>
      </c>
    </row>
    <row r="1114" spans="1:15" ht="12.75">
      <c r="A1114" s="20"/>
      <c r="B1114" s="12">
        <v>12</v>
      </c>
      <c r="C1114" s="83" t="s">
        <v>167</v>
      </c>
      <c r="D1114" s="10"/>
      <c r="E1114" s="10"/>
      <c r="F1114" s="10" t="s">
        <v>152</v>
      </c>
      <c r="G1114" s="86" t="s">
        <v>22</v>
      </c>
      <c r="H1114" s="71"/>
      <c r="I1114" s="86" t="s">
        <v>110</v>
      </c>
      <c r="J1114" s="92"/>
      <c r="K1114" s="71"/>
      <c r="L1114" s="74"/>
      <c r="M1114" s="128" t="s">
        <v>149</v>
      </c>
      <c r="N1114" s="10"/>
      <c r="O1114" s="119">
        <f t="shared" si="26"/>
        <v>3157.92</v>
      </c>
    </row>
    <row r="1115" spans="1:15" ht="12.75">
      <c r="A1115" s="20"/>
      <c r="B1115" s="12">
        <v>13</v>
      </c>
      <c r="C1115" s="86" t="s">
        <v>109</v>
      </c>
      <c r="D1115" s="10"/>
      <c r="E1115" s="10"/>
      <c r="F1115" s="10" t="s">
        <v>152</v>
      </c>
      <c r="G1115" s="86" t="s">
        <v>115</v>
      </c>
      <c r="H1115" s="71"/>
      <c r="I1115" s="83" t="s">
        <v>114</v>
      </c>
      <c r="J1115" s="92"/>
      <c r="K1115" s="71"/>
      <c r="L1115" s="74"/>
      <c r="M1115" s="128" t="s">
        <v>149</v>
      </c>
      <c r="N1115" s="10"/>
      <c r="O1115" s="119">
        <f t="shared" si="26"/>
        <v>3157.92</v>
      </c>
    </row>
    <row r="1116" spans="1:15" ht="12.75">
      <c r="A1116" s="20"/>
      <c r="B1116" s="12">
        <v>14</v>
      </c>
      <c r="C1116" s="83" t="s">
        <v>181</v>
      </c>
      <c r="D1116" s="10"/>
      <c r="E1116" s="10"/>
      <c r="F1116" s="10" t="s">
        <v>152</v>
      </c>
      <c r="G1116" s="86" t="s">
        <v>22</v>
      </c>
      <c r="H1116" s="71"/>
      <c r="I1116" s="86" t="s">
        <v>110</v>
      </c>
      <c r="J1116" s="92"/>
      <c r="K1116" s="71"/>
      <c r="L1116" s="74"/>
      <c r="M1116" s="128" t="s">
        <v>149</v>
      </c>
      <c r="N1116" s="10"/>
      <c r="O1116" s="119">
        <f t="shared" si="26"/>
        <v>3157.92</v>
      </c>
    </row>
    <row r="1117" spans="1:15" ht="12.75">
      <c r="A1117" s="20"/>
      <c r="B1117" s="12">
        <v>15</v>
      </c>
      <c r="C1117" s="86" t="s">
        <v>183</v>
      </c>
      <c r="D1117" s="10"/>
      <c r="E1117" s="10"/>
      <c r="F1117" s="10" t="s">
        <v>152</v>
      </c>
      <c r="G1117" s="86" t="s">
        <v>184</v>
      </c>
      <c r="H1117" s="71"/>
      <c r="I1117" s="83" t="s">
        <v>185</v>
      </c>
      <c r="J1117" s="92"/>
      <c r="K1117" s="71"/>
      <c r="L1117" s="74"/>
      <c r="M1117" s="128" t="s">
        <v>149</v>
      </c>
      <c r="N1117" s="10"/>
      <c r="O1117" s="119">
        <f t="shared" si="26"/>
        <v>3157.92</v>
      </c>
    </row>
    <row r="1118" spans="1:15" ht="12.75">
      <c r="A1118" s="20"/>
      <c r="B1118" s="12">
        <v>16</v>
      </c>
      <c r="C1118" s="86" t="s">
        <v>109</v>
      </c>
      <c r="D1118" s="10"/>
      <c r="E1118" s="10"/>
      <c r="F1118" s="10" t="s">
        <v>152</v>
      </c>
      <c r="G1118" s="86" t="s">
        <v>115</v>
      </c>
      <c r="H1118" s="71"/>
      <c r="I1118" s="83" t="s">
        <v>114</v>
      </c>
      <c r="J1118" s="92"/>
      <c r="K1118" s="71"/>
      <c r="L1118" s="74"/>
      <c r="M1118" s="128" t="s">
        <v>149</v>
      </c>
      <c r="N1118" s="10"/>
      <c r="O1118" s="119">
        <f t="shared" si="26"/>
        <v>3157.92</v>
      </c>
    </row>
    <row r="1119" spans="1:15" ht="12.75">
      <c r="A1119" s="20"/>
      <c r="B1119" s="12">
        <v>17</v>
      </c>
      <c r="C1119" s="86" t="s">
        <v>109</v>
      </c>
      <c r="D1119" s="10"/>
      <c r="E1119" s="10"/>
      <c r="F1119" s="10" t="s">
        <v>152</v>
      </c>
      <c r="G1119" s="86" t="s">
        <v>115</v>
      </c>
      <c r="H1119" s="71"/>
      <c r="I1119" s="71" t="s">
        <v>129</v>
      </c>
      <c r="J1119" s="92"/>
      <c r="K1119" s="71"/>
      <c r="L1119" s="74"/>
      <c r="M1119" s="128" t="s">
        <v>149</v>
      </c>
      <c r="N1119" s="10"/>
      <c r="O1119" s="119">
        <f t="shared" si="26"/>
        <v>3157.92</v>
      </c>
    </row>
    <row r="1120" spans="1:15" ht="12.75">
      <c r="A1120" s="20"/>
      <c r="B1120" s="12">
        <v>18</v>
      </c>
      <c r="C1120" s="83" t="s">
        <v>218</v>
      </c>
      <c r="D1120" s="10"/>
      <c r="E1120" s="10"/>
      <c r="F1120" s="10" t="s">
        <v>152</v>
      </c>
      <c r="G1120" s="86" t="s">
        <v>22</v>
      </c>
      <c r="H1120" s="71"/>
      <c r="I1120" s="87" t="s">
        <v>128</v>
      </c>
      <c r="J1120" s="92"/>
      <c r="K1120" s="71"/>
      <c r="L1120" s="74"/>
      <c r="M1120" s="142" t="s">
        <v>150</v>
      </c>
      <c r="N1120" s="10"/>
      <c r="O1120" s="119">
        <f t="shared" si="26"/>
        <v>3157.92</v>
      </c>
    </row>
    <row r="1121" spans="1:15" ht="12.75">
      <c r="A1121" s="20"/>
      <c r="B1121" s="12">
        <v>19</v>
      </c>
      <c r="C1121" s="83" t="s">
        <v>270</v>
      </c>
      <c r="D1121" s="10"/>
      <c r="E1121" s="10"/>
      <c r="F1121" s="10" t="s">
        <v>152</v>
      </c>
      <c r="G1121" s="86" t="s">
        <v>271</v>
      </c>
      <c r="H1121" s="71"/>
      <c r="I1121" s="83" t="s">
        <v>272</v>
      </c>
      <c r="J1121" s="92"/>
      <c r="K1121" s="71"/>
      <c r="L1121" s="74"/>
      <c r="M1121" s="128" t="s">
        <v>149</v>
      </c>
      <c r="N1121" s="10"/>
      <c r="O1121" s="119">
        <f t="shared" si="26"/>
        <v>3157.92</v>
      </c>
    </row>
    <row r="1122" spans="1:15" ht="12.75">
      <c r="A1122" s="20"/>
      <c r="B1122" s="12">
        <v>18</v>
      </c>
      <c r="C1122" s="86" t="s">
        <v>109</v>
      </c>
      <c r="D1122" s="10"/>
      <c r="E1122" s="10"/>
      <c r="F1122" s="10" t="s">
        <v>152</v>
      </c>
      <c r="G1122" s="86" t="s">
        <v>115</v>
      </c>
      <c r="H1122" s="71"/>
      <c r="I1122" s="71" t="s">
        <v>132</v>
      </c>
      <c r="J1122" s="92"/>
      <c r="K1122" s="71"/>
      <c r="L1122" s="74"/>
      <c r="M1122" s="128" t="s">
        <v>149</v>
      </c>
      <c r="N1122" s="10"/>
      <c r="O1122" s="119">
        <f t="shared" si="26"/>
        <v>3157.92</v>
      </c>
    </row>
    <row r="1123" spans="1:15" ht="12.75">
      <c r="A1123" s="20"/>
      <c r="B1123" s="12">
        <v>19</v>
      </c>
      <c r="C1123" s="86" t="s">
        <v>109</v>
      </c>
      <c r="D1123" s="10"/>
      <c r="E1123" s="10"/>
      <c r="F1123" s="10" t="s">
        <v>152</v>
      </c>
      <c r="G1123" s="86" t="s">
        <v>115</v>
      </c>
      <c r="H1123" s="71"/>
      <c r="I1123" s="83" t="s">
        <v>114</v>
      </c>
      <c r="J1123" s="92"/>
      <c r="K1123" s="71"/>
      <c r="L1123" s="74"/>
      <c r="M1123" s="128" t="s">
        <v>149</v>
      </c>
      <c r="N1123" s="10"/>
      <c r="O1123" s="119">
        <f t="shared" si="26"/>
        <v>3157.92</v>
      </c>
    </row>
    <row r="1124" spans="1:15" ht="12.75">
      <c r="A1124" s="20"/>
      <c r="B1124" s="12">
        <v>20</v>
      </c>
      <c r="C1124" s="83" t="s">
        <v>127</v>
      </c>
      <c r="D1124" s="10"/>
      <c r="E1124" s="10"/>
      <c r="F1124" s="10" t="s">
        <v>152</v>
      </c>
      <c r="G1124" s="86" t="s">
        <v>22</v>
      </c>
      <c r="H1124" s="71"/>
      <c r="I1124" s="113" t="s">
        <v>315</v>
      </c>
      <c r="J1124" s="92"/>
      <c r="K1124" s="71"/>
      <c r="L1124" s="74"/>
      <c r="M1124" s="128" t="s">
        <v>149</v>
      </c>
      <c r="N1124" s="10"/>
      <c r="O1124" s="119">
        <f t="shared" si="26"/>
        <v>3157.92</v>
      </c>
    </row>
    <row r="1125" spans="1:15" ht="12.75">
      <c r="A1125" s="20"/>
      <c r="B1125" s="12">
        <v>21</v>
      </c>
      <c r="C1125" s="83" t="s">
        <v>127</v>
      </c>
      <c r="D1125" s="10"/>
      <c r="E1125" s="10"/>
      <c r="F1125" s="10" t="s">
        <v>152</v>
      </c>
      <c r="G1125" s="86" t="s">
        <v>22</v>
      </c>
      <c r="H1125" s="71"/>
      <c r="I1125" s="142" t="s">
        <v>316</v>
      </c>
      <c r="J1125" s="92"/>
      <c r="K1125" s="71"/>
      <c r="L1125" s="74"/>
      <c r="M1125" s="128" t="s">
        <v>149</v>
      </c>
      <c r="N1125" s="10"/>
      <c r="O1125" s="119">
        <f t="shared" si="26"/>
        <v>3157.92</v>
      </c>
    </row>
    <row r="1126" spans="1:15" ht="12.75">
      <c r="A1126" s="20"/>
      <c r="B1126" s="12">
        <v>22</v>
      </c>
      <c r="C1126" s="83" t="s">
        <v>127</v>
      </c>
      <c r="D1126" s="10"/>
      <c r="E1126" s="10"/>
      <c r="F1126" s="10" t="s">
        <v>152</v>
      </c>
      <c r="G1126" s="86" t="s">
        <v>22</v>
      </c>
      <c r="H1126" s="71"/>
      <c r="I1126" s="149" t="s">
        <v>317</v>
      </c>
      <c r="J1126" s="92"/>
      <c r="K1126" s="71"/>
      <c r="L1126" s="74"/>
      <c r="M1126" s="128" t="s">
        <v>149</v>
      </c>
      <c r="N1126" s="10"/>
      <c r="O1126" s="119">
        <f t="shared" si="26"/>
        <v>3157.92</v>
      </c>
    </row>
    <row r="1127" spans="1:15" ht="12.75">
      <c r="A1127" s="20"/>
      <c r="B1127" s="12">
        <v>23</v>
      </c>
      <c r="C1127" s="83" t="s">
        <v>127</v>
      </c>
      <c r="D1127" s="10"/>
      <c r="E1127" s="10"/>
      <c r="F1127" s="10" t="s">
        <v>152</v>
      </c>
      <c r="G1127" s="86" t="s">
        <v>22</v>
      </c>
      <c r="H1127" s="71"/>
      <c r="I1127" s="149" t="s">
        <v>318</v>
      </c>
      <c r="J1127" s="92"/>
      <c r="K1127" s="71"/>
      <c r="L1127" s="74"/>
      <c r="M1127" s="128" t="s">
        <v>149</v>
      </c>
      <c r="N1127" s="10"/>
      <c r="O1127" s="119">
        <f t="shared" si="26"/>
        <v>3157.92</v>
      </c>
    </row>
    <row r="1128" spans="1:15" ht="12.75">
      <c r="A1128" s="20"/>
      <c r="B1128" s="12">
        <v>24</v>
      </c>
      <c r="C1128" s="83" t="s">
        <v>127</v>
      </c>
      <c r="D1128" s="10"/>
      <c r="E1128" s="10"/>
      <c r="F1128" s="10" t="s">
        <v>152</v>
      </c>
      <c r="G1128" s="86" t="s">
        <v>22</v>
      </c>
      <c r="H1128" s="71"/>
      <c r="I1128" s="149" t="s">
        <v>319</v>
      </c>
      <c r="J1128" s="92"/>
      <c r="K1128" s="71"/>
      <c r="L1128" s="74"/>
      <c r="M1128" s="128" t="s">
        <v>149</v>
      </c>
      <c r="N1128" s="10"/>
      <c r="O1128" s="119">
        <f t="shared" si="26"/>
        <v>3157.92</v>
      </c>
    </row>
    <row r="1129" spans="1:15" ht="12.75">
      <c r="A1129" s="20"/>
      <c r="B1129" s="12">
        <v>25</v>
      </c>
      <c r="C1129" s="83" t="s">
        <v>127</v>
      </c>
      <c r="D1129" s="10"/>
      <c r="E1129" s="10"/>
      <c r="F1129" s="10" t="s">
        <v>152</v>
      </c>
      <c r="G1129" s="86" t="s">
        <v>22</v>
      </c>
      <c r="H1129" s="71"/>
      <c r="I1129" s="149" t="s">
        <v>322</v>
      </c>
      <c r="J1129" s="92"/>
      <c r="K1129" s="71"/>
      <c r="L1129" s="74"/>
      <c r="M1129" s="128" t="s">
        <v>149</v>
      </c>
      <c r="N1129" s="10"/>
      <c r="O1129" s="119">
        <f t="shared" si="26"/>
        <v>3157.92</v>
      </c>
    </row>
    <row r="1130" spans="1:15" ht="12.75">
      <c r="A1130" s="20"/>
      <c r="B1130" s="12">
        <v>26</v>
      </c>
      <c r="C1130" s="83" t="s">
        <v>127</v>
      </c>
      <c r="D1130" s="10"/>
      <c r="E1130" s="10"/>
      <c r="F1130" s="10" t="s">
        <v>152</v>
      </c>
      <c r="G1130" s="86" t="s">
        <v>22</v>
      </c>
      <c r="H1130" s="71"/>
      <c r="I1130" s="142" t="s">
        <v>333</v>
      </c>
      <c r="J1130" s="92"/>
      <c r="K1130" s="71"/>
      <c r="L1130" s="74"/>
      <c r="M1130" s="128" t="s">
        <v>149</v>
      </c>
      <c r="N1130" s="10"/>
      <c r="O1130" s="119">
        <f t="shared" si="26"/>
        <v>3157.92</v>
      </c>
    </row>
    <row r="1131" spans="1:15" ht="12.75">
      <c r="A1131" s="20"/>
      <c r="B1131" s="12">
        <v>27</v>
      </c>
      <c r="C1131" s="83" t="s">
        <v>127</v>
      </c>
      <c r="D1131" s="10"/>
      <c r="E1131" s="10"/>
      <c r="F1131" s="10" t="s">
        <v>152</v>
      </c>
      <c r="G1131" s="86" t="s">
        <v>22</v>
      </c>
      <c r="H1131" s="71"/>
      <c r="I1131" s="142" t="s">
        <v>335</v>
      </c>
      <c r="J1131" s="92"/>
      <c r="K1131" s="71"/>
      <c r="L1131" s="74"/>
      <c r="M1131" s="128" t="s">
        <v>149</v>
      </c>
      <c r="N1131" s="10"/>
      <c r="O1131" s="119">
        <f t="shared" si="26"/>
        <v>3157.92</v>
      </c>
    </row>
    <row r="1132" spans="1:15" ht="12.75">
      <c r="A1132" s="20"/>
      <c r="B1132" s="12">
        <v>28</v>
      </c>
      <c r="C1132" s="86" t="s">
        <v>336</v>
      </c>
      <c r="D1132" s="10"/>
      <c r="E1132" s="10"/>
      <c r="F1132" s="10" t="s">
        <v>152</v>
      </c>
      <c r="G1132" s="86" t="s">
        <v>134</v>
      </c>
      <c r="H1132" s="71"/>
      <c r="I1132" s="113" t="s">
        <v>165</v>
      </c>
      <c r="J1132" s="92"/>
      <c r="K1132" s="71"/>
      <c r="L1132" s="74"/>
      <c r="M1132" s="128" t="s">
        <v>149</v>
      </c>
      <c r="N1132" s="10"/>
      <c r="O1132" s="119">
        <f t="shared" si="26"/>
        <v>3157.92</v>
      </c>
    </row>
    <row r="1133" spans="1:15" ht="12.75">
      <c r="A1133" s="20"/>
      <c r="B1133" s="12">
        <v>29</v>
      </c>
      <c r="C1133" s="83" t="s">
        <v>127</v>
      </c>
      <c r="D1133" s="10"/>
      <c r="E1133" s="10"/>
      <c r="F1133" s="10" t="s">
        <v>152</v>
      </c>
      <c r="G1133" s="86" t="s">
        <v>22</v>
      </c>
      <c r="H1133" s="71"/>
      <c r="I1133" s="142" t="s">
        <v>337</v>
      </c>
      <c r="J1133" s="92"/>
      <c r="K1133" s="71"/>
      <c r="L1133" s="74"/>
      <c r="M1133" s="128" t="s">
        <v>149</v>
      </c>
      <c r="N1133" s="10"/>
      <c r="O1133" s="119">
        <f t="shared" si="26"/>
        <v>3157.92</v>
      </c>
    </row>
    <row r="1134" spans="1:15" ht="12.75">
      <c r="A1134" s="20"/>
      <c r="B1134" s="12">
        <v>30</v>
      </c>
      <c r="C1134" s="86" t="s">
        <v>109</v>
      </c>
      <c r="D1134" s="10"/>
      <c r="E1134" s="10"/>
      <c r="F1134" s="10" t="s">
        <v>152</v>
      </c>
      <c r="G1134" s="86" t="s">
        <v>134</v>
      </c>
      <c r="H1134" s="71"/>
      <c r="I1134" s="113" t="s">
        <v>340</v>
      </c>
      <c r="J1134" s="92"/>
      <c r="K1134" s="71"/>
      <c r="L1134" s="74"/>
      <c r="M1134" s="128" t="s">
        <v>149</v>
      </c>
      <c r="N1134" s="10"/>
      <c r="O1134" s="119">
        <f t="shared" si="26"/>
        <v>3157.92</v>
      </c>
    </row>
    <row r="1135" spans="1:15" ht="12.75" customHeight="1" thickBot="1">
      <c r="A1135" s="20"/>
      <c r="B1135" s="11"/>
      <c r="C1135" s="190"/>
      <c r="D1135" s="11"/>
      <c r="E1135" s="11"/>
      <c r="F1135" s="11"/>
      <c r="G1135" s="186"/>
      <c r="H1135" s="188"/>
      <c r="I1135" s="197"/>
      <c r="J1135" s="198"/>
      <c r="K1135" s="188"/>
      <c r="L1135" s="189"/>
      <c r="M1135" s="11"/>
      <c r="N1135" s="11"/>
      <c r="O1135" s="121">
        <f t="shared" si="26"/>
        <v>3157.92</v>
      </c>
    </row>
    <row r="1136" spans="1:15" ht="3" customHeight="1" hidden="1" thickBot="1">
      <c r="A1136" s="20"/>
      <c r="B1136" s="15"/>
      <c r="C1136" s="70"/>
      <c r="D1136" s="14"/>
      <c r="E1136" s="14"/>
      <c r="F1136" s="14"/>
      <c r="G1136" s="70"/>
      <c r="H1136" s="67"/>
      <c r="I1136" s="93"/>
      <c r="J1136" s="91"/>
      <c r="K1136" s="67"/>
      <c r="L1136" s="76"/>
      <c r="M1136" s="14"/>
      <c r="N1136" s="14"/>
      <c r="O1136" s="120">
        <f t="shared" si="26"/>
        <v>3157.92</v>
      </c>
    </row>
    <row r="1137" spans="1:15" ht="13.5" hidden="1" thickBot="1">
      <c r="A1137" s="20"/>
      <c r="B1137" s="12"/>
      <c r="C1137" s="83"/>
      <c r="D1137" s="10"/>
      <c r="E1137" s="10"/>
      <c r="F1137" s="10"/>
      <c r="G1137" s="86"/>
      <c r="H1137" s="71"/>
      <c r="I1137" s="83"/>
      <c r="J1137" s="92"/>
      <c r="K1137" s="71"/>
      <c r="L1137" s="74"/>
      <c r="M1137" s="10"/>
      <c r="N1137" s="10"/>
      <c r="O1137" s="119">
        <f t="shared" si="26"/>
        <v>3157.92</v>
      </c>
    </row>
    <row r="1138" spans="1:15" ht="13.5" hidden="1" thickBot="1">
      <c r="A1138" s="20"/>
      <c r="B1138" s="12"/>
      <c r="C1138" s="83"/>
      <c r="D1138" s="10"/>
      <c r="E1138" s="10"/>
      <c r="F1138" s="10"/>
      <c r="G1138" s="86"/>
      <c r="H1138" s="71"/>
      <c r="I1138" s="83"/>
      <c r="J1138" s="92"/>
      <c r="K1138" s="71"/>
      <c r="L1138" s="74"/>
      <c r="M1138" s="10"/>
      <c r="N1138" s="10"/>
      <c r="O1138" s="119">
        <f t="shared" si="26"/>
        <v>3157.92</v>
      </c>
    </row>
    <row r="1139" spans="1:15" ht="13.5" hidden="1" thickBot="1">
      <c r="A1139" s="20"/>
      <c r="B1139" s="12"/>
      <c r="C1139" s="86"/>
      <c r="D1139" s="10"/>
      <c r="E1139" s="10"/>
      <c r="F1139" s="10"/>
      <c r="G1139" s="86"/>
      <c r="H1139" s="71"/>
      <c r="I1139" s="71"/>
      <c r="J1139" s="92"/>
      <c r="K1139" s="71"/>
      <c r="L1139" s="74"/>
      <c r="M1139" s="10"/>
      <c r="N1139" s="10"/>
      <c r="O1139" s="119">
        <f t="shared" si="26"/>
        <v>3157.92</v>
      </c>
    </row>
    <row r="1140" spans="1:15" ht="13.5" hidden="1" thickBot="1">
      <c r="A1140" s="20"/>
      <c r="B1140" s="12"/>
      <c r="C1140" s="86"/>
      <c r="D1140" s="10"/>
      <c r="E1140" s="10"/>
      <c r="F1140" s="10"/>
      <c r="G1140" s="86"/>
      <c r="H1140" s="71"/>
      <c r="I1140" s="83"/>
      <c r="J1140" s="92"/>
      <c r="K1140" s="71"/>
      <c r="L1140" s="74"/>
      <c r="M1140" s="10"/>
      <c r="N1140" s="10"/>
      <c r="O1140" s="119">
        <f t="shared" si="26"/>
        <v>3157.92</v>
      </c>
    </row>
    <row r="1141" spans="1:15" ht="13.5" hidden="1" thickBot="1">
      <c r="A1141" s="20"/>
      <c r="B1141" s="12"/>
      <c r="C1141" s="113"/>
      <c r="D1141" s="10"/>
      <c r="E1141" s="10"/>
      <c r="F1141" s="10"/>
      <c r="G1141" s="10"/>
      <c r="H1141" s="10"/>
      <c r="I1141" s="83"/>
      <c r="J1141" s="10"/>
      <c r="K1141" s="10"/>
      <c r="L1141" s="10"/>
      <c r="M1141" s="10"/>
      <c r="N1141" s="10"/>
      <c r="O1141" s="119">
        <f t="shared" si="26"/>
        <v>3157.92</v>
      </c>
    </row>
    <row r="1142" spans="1:15" ht="13.5" hidden="1" thickBot="1">
      <c r="A1142" s="20"/>
      <c r="B1142" s="12"/>
      <c r="C1142" s="83"/>
      <c r="D1142" s="10"/>
      <c r="E1142" s="10"/>
      <c r="F1142" s="10"/>
      <c r="G1142" s="10"/>
      <c r="H1142" s="10"/>
      <c r="I1142" s="87"/>
      <c r="J1142" s="10"/>
      <c r="K1142" s="10"/>
      <c r="L1142" s="10"/>
      <c r="M1142" s="10"/>
      <c r="N1142" s="10"/>
      <c r="O1142" s="119">
        <f t="shared" si="26"/>
        <v>3157.92</v>
      </c>
    </row>
    <row r="1143" spans="1:15" ht="13.5" hidden="1" thickBot="1">
      <c r="A1143" s="20"/>
      <c r="B1143" s="12"/>
      <c r="C1143" s="83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19">
        <f t="shared" si="26"/>
        <v>3157.92</v>
      </c>
    </row>
    <row r="1144" spans="1:15" ht="13.5" hidden="1" thickBot="1">
      <c r="A1144" s="20"/>
      <c r="B1144" s="13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22">
        <f t="shared" si="26"/>
        <v>3157.92</v>
      </c>
    </row>
    <row r="1145" spans="3:4" ht="12.75">
      <c r="C1145" s="251" t="s">
        <v>346</v>
      </c>
      <c r="D1145" s="251"/>
    </row>
    <row r="1147" ht="12.75">
      <c r="C1147" s="2" t="s">
        <v>7</v>
      </c>
    </row>
    <row r="1148" spans="2:9" ht="13.5" thickBot="1">
      <c r="B1148" s="1"/>
      <c r="C1148" s="1"/>
      <c r="D1148" s="1"/>
      <c r="E1148" s="1"/>
      <c r="F1148" s="1"/>
      <c r="G1148" s="1"/>
      <c r="H1148" s="1"/>
      <c r="I1148" s="1"/>
    </row>
    <row r="1149" spans="1:15" ht="12.75">
      <c r="A1149" s="20"/>
      <c r="B1149" s="31" t="s">
        <v>14</v>
      </c>
      <c r="C1149" s="3" t="s">
        <v>16</v>
      </c>
      <c r="D1149" s="57" t="s">
        <v>217</v>
      </c>
      <c r="E1149" s="37" t="s">
        <v>12</v>
      </c>
      <c r="F1149" s="209" t="s">
        <v>1</v>
      </c>
      <c r="G1149" s="4" t="s">
        <v>21</v>
      </c>
      <c r="H1149" s="209" t="s">
        <v>18</v>
      </c>
      <c r="I1149" s="209" t="s">
        <v>2</v>
      </c>
      <c r="J1149" s="209" t="s">
        <v>3</v>
      </c>
      <c r="K1149" s="209" t="s">
        <v>4</v>
      </c>
      <c r="L1149" s="209" t="s">
        <v>20</v>
      </c>
      <c r="M1149" s="4" t="s">
        <v>5</v>
      </c>
      <c r="N1149" s="4" t="s">
        <v>8</v>
      </c>
      <c r="O1149" s="5" t="s">
        <v>10</v>
      </c>
    </row>
    <row r="1150" spans="1:15" ht="12.75">
      <c r="A1150" s="20"/>
      <c r="B1150" s="32" t="s">
        <v>15</v>
      </c>
      <c r="C1150" s="33" t="s">
        <v>17</v>
      </c>
      <c r="D1150" s="55" t="s">
        <v>44</v>
      </c>
      <c r="E1150" s="36" t="s">
        <v>13</v>
      </c>
      <c r="F1150" s="210"/>
      <c r="G1150" s="33" t="s">
        <v>22</v>
      </c>
      <c r="H1150" s="210"/>
      <c r="I1150" s="210"/>
      <c r="J1150" s="210"/>
      <c r="K1150" s="210"/>
      <c r="L1150" s="210"/>
      <c r="M1150" s="33" t="s">
        <v>6</v>
      </c>
      <c r="N1150" s="33" t="s">
        <v>9</v>
      </c>
      <c r="O1150" s="33" t="s">
        <v>11</v>
      </c>
    </row>
    <row r="1151" spans="1:15" ht="34.5" customHeight="1" thickBot="1">
      <c r="A1151" s="20"/>
      <c r="B1151" s="13"/>
      <c r="C1151" s="59" t="s">
        <v>52</v>
      </c>
      <c r="D1151" s="60">
        <v>27</v>
      </c>
      <c r="E1151" s="34"/>
      <c r="F1151" s="34"/>
      <c r="G1151" s="34"/>
      <c r="H1151" s="34"/>
      <c r="I1151" s="34"/>
      <c r="J1151" s="34"/>
      <c r="K1151" s="34"/>
      <c r="L1151" s="34"/>
      <c r="M1151" s="34"/>
      <c r="N1151" s="53">
        <v>5503</v>
      </c>
      <c r="O1151" s="28"/>
    </row>
    <row r="1152" spans="1:15" ht="24">
      <c r="A1152" s="20"/>
      <c r="B1152" s="15">
        <v>1</v>
      </c>
      <c r="C1152" s="112" t="s">
        <v>144</v>
      </c>
      <c r="D1152" s="16"/>
      <c r="E1152" s="16"/>
      <c r="F1152" s="136" t="s">
        <v>143</v>
      </c>
      <c r="G1152" s="135" t="s">
        <v>142</v>
      </c>
      <c r="H1152" s="134">
        <v>1</v>
      </c>
      <c r="I1152" s="206" t="s">
        <v>116</v>
      </c>
      <c r="J1152" s="137" t="s">
        <v>372</v>
      </c>
      <c r="K1152" s="134">
        <v>58</v>
      </c>
      <c r="L1152" s="138">
        <v>42038</v>
      </c>
      <c r="M1152" s="139" t="s">
        <v>143</v>
      </c>
      <c r="N1152" s="14"/>
      <c r="O1152" s="120">
        <f>N1151-K1152</f>
        <v>5445</v>
      </c>
    </row>
    <row r="1153" spans="1:15" ht="12.75">
      <c r="A1153" s="20"/>
      <c r="B1153" s="12">
        <v>2</v>
      </c>
      <c r="C1153" s="69" t="s">
        <v>70</v>
      </c>
      <c r="D1153" s="10"/>
      <c r="E1153" s="10"/>
      <c r="F1153" s="142" t="s">
        <v>152</v>
      </c>
      <c r="G1153" s="71" t="s">
        <v>22</v>
      </c>
      <c r="H1153" s="68">
        <v>1</v>
      </c>
      <c r="I1153" s="69" t="s">
        <v>71</v>
      </c>
      <c r="J1153" s="132" t="s">
        <v>357</v>
      </c>
      <c r="K1153" s="69">
        <v>8.69</v>
      </c>
      <c r="L1153" s="138">
        <v>42030</v>
      </c>
      <c r="M1153" s="142" t="s">
        <v>151</v>
      </c>
      <c r="N1153" s="10"/>
      <c r="O1153" s="119">
        <f aca="true" t="shared" si="27" ref="O1153:O1216">O1152-K1153</f>
        <v>5436.31</v>
      </c>
    </row>
    <row r="1154" spans="1:15" ht="29.25">
      <c r="A1154" s="20"/>
      <c r="B1154" s="12">
        <v>3</v>
      </c>
      <c r="C1154" s="203" t="s">
        <v>359</v>
      </c>
      <c r="D1154" s="10"/>
      <c r="E1154" s="10"/>
      <c r="F1154" s="204" t="s">
        <v>152</v>
      </c>
      <c r="G1154" s="107" t="s">
        <v>22</v>
      </c>
      <c r="H1154" s="134">
        <v>1</v>
      </c>
      <c r="I1154" s="205" t="s">
        <v>360</v>
      </c>
      <c r="J1154" s="137" t="s">
        <v>361</v>
      </c>
      <c r="K1154" s="205">
        <v>17.37</v>
      </c>
      <c r="L1154" s="138">
        <v>42030</v>
      </c>
      <c r="M1154" s="204" t="s">
        <v>151</v>
      </c>
      <c r="N1154" s="10"/>
      <c r="O1154" s="119">
        <f t="shared" si="27"/>
        <v>5418.9400000000005</v>
      </c>
    </row>
    <row r="1155" spans="1:15" ht="12.75">
      <c r="A1155" s="20"/>
      <c r="B1155" s="12">
        <v>4</v>
      </c>
      <c r="C1155" s="71" t="s">
        <v>130</v>
      </c>
      <c r="D1155" s="10"/>
      <c r="E1155" s="10"/>
      <c r="F1155" s="142" t="s">
        <v>152</v>
      </c>
      <c r="G1155" s="71" t="s">
        <v>22</v>
      </c>
      <c r="H1155" s="71">
        <v>1</v>
      </c>
      <c r="I1155" s="71" t="s">
        <v>131</v>
      </c>
      <c r="J1155" s="137" t="s">
        <v>362</v>
      </c>
      <c r="K1155" s="71">
        <v>72.19</v>
      </c>
      <c r="L1155" s="138">
        <v>42033</v>
      </c>
      <c r="M1155" s="142" t="s">
        <v>151</v>
      </c>
      <c r="N1155" s="10"/>
      <c r="O1155" s="119">
        <f t="shared" si="27"/>
        <v>5346.750000000001</v>
      </c>
    </row>
    <row r="1156" spans="1:15" ht="12.75">
      <c r="A1156" s="20"/>
      <c r="B1156" s="12">
        <v>5</v>
      </c>
      <c r="C1156" s="71" t="s">
        <v>88</v>
      </c>
      <c r="D1156" s="10"/>
      <c r="E1156" s="10"/>
      <c r="F1156" s="142" t="s">
        <v>152</v>
      </c>
      <c r="G1156" s="70" t="s">
        <v>74</v>
      </c>
      <c r="H1156" s="68">
        <v>5.5</v>
      </c>
      <c r="I1156" s="83" t="s">
        <v>89</v>
      </c>
      <c r="J1156" s="137" t="s">
        <v>370</v>
      </c>
      <c r="K1156" s="71">
        <v>123.99</v>
      </c>
      <c r="L1156" s="138">
        <v>42034</v>
      </c>
      <c r="M1156" s="142" t="s">
        <v>151</v>
      </c>
      <c r="N1156" s="10"/>
      <c r="O1156" s="119">
        <f t="shared" si="27"/>
        <v>5222.760000000001</v>
      </c>
    </row>
    <row r="1157" spans="1:15" ht="12.75">
      <c r="A1157" s="20"/>
      <c r="B1157" s="12">
        <v>6</v>
      </c>
      <c r="C1157" s="69" t="s">
        <v>262</v>
      </c>
      <c r="D1157" s="10"/>
      <c r="E1157" s="10"/>
      <c r="F1157" s="142" t="s">
        <v>152</v>
      </c>
      <c r="G1157" s="71" t="s">
        <v>22</v>
      </c>
      <c r="H1157" s="71">
        <v>1</v>
      </c>
      <c r="I1157" s="71" t="s">
        <v>263</v>
      </c>
      <c r="J1157" s="137" t="s">
        <v>389</v>
      </c>
      <c r="K1157" s="71">
        <v>59.57</v>
      </c>
      <c r="L1157" s="138">
        <v>42050</v>
      </c>
      <c r="M1157" s="142" t="s">
        <v>151</v>
      </c>
      <c r="N1157" s="10"/>
      <c r="O1157" s="119">
        <f t="shared" si="27"/>
        <v>5163.190000000001</v>
      </c>
    </row>
    <row r="1158" spans="1:15" ht="12.75">
      <c r="A1158" s="20"/>
      <c r="B1158" s="12">
        <v>7</v>
      </c>
      <c r="C1158" s="69" t="s">
        <v>70</v>
      </c>
      <c r="D1158" s="10"/>
      <c r="E1158" s="10"/>
      <c r="F1158" s="142" t="s">
        <v>152</v>
      </c>
      <c r="G1158" s="71" t="s">
        <v>22</v>
      </c>
      <c r="H1158" s="68">
        <v>1</v>
      </c>
      <c r="I1158" s="69" t="s">
        <v>71</v>
      </c>
      <c r="J1158" s="137" t="s">
        <v>390</v>
      </c>
      <c r="K1158" s="71">
        <v>8.69</v>
      </c>
      <c r="L1158" s="138">
        <v>42058</v>
      </c>
      <c r="M1158" s="142" t="s">
        <v>151</v>
      </c>
      <c r="N1158" s="10"/>
      <c r="O1158" s="119">
        <f t="shared" si="27"/>
        <v>5154.500000000002</v>
      </c>
    </row>
    <row r="1159" spans="1:15" ht="12.75">
      <c r="A1159" s="20"/>
      <c r="B1159" s="12">
        <v>8</v>
      </c>
      <c r="C1159" s="71" t="s">
        <v>130</v>
      </c>
      <c r="D1159" s="10"/>
      <c r="E1159" s="10"/>
      <c r="F1159" s="142" t="s">
        <v>152</v>
      </c>
      <c r="G1159" s="71" t="s">
        <v>22</v>
      </c>
      <c r="H1159" s="71">
        <v>1</v>
      </c>
      <c r="I1159" s="71" t="s">
        <v>131</v>
      </c>
      <c r="J1159" s="137" t="s">
        <v>392</v>
      </c>
      <c r="K1159" s="71">
        <v>72.19</v>
      </c>
      <c r="L1159" s="138">
        <v>42062</v>
      </c>
      <c r="M1159" s="142" t="s">
        <v>151</v>
      </c>
      <c r="N1159" s="10"/>
      <c r="O1159" s="119">
        <f t="shared" si="27"/>
        <v>5082.310000000002</v>
      </c>
    </row>
    <row r="1160" spans="1:15" ht="12.75">
      <c r="A1160" s="20"/>
      <c r="B1160" s="12">
        <v>9</v>
      </c>
      <c r="C1160" s="71" t="s">
        <v>88</v>
      </c>
      <c r="D1160" s="10"/>
      <c r="E1160" s="10"/>
      <c r="F1160" s="142" t="s">
        <v>152</v>
      </c>
      <c r="G1160" s="70" t="s">
        <v>74</v>
      </c>
      <c r="H1160" s="68">
        <v>4.4</v>
      </c>
      <c r="I1160" s="83" t="s">
        <v>89</v>
      </c>
      <c r="J1160" s="137" t="s">
        <v>399</v>
      </c>
      <c r="K1160" s="71">
        <v>99.2</v>
      </c>
      <c r="L1160" s="138">
        <v>42062</v>
      </c>
      <c r="M1160" s="142" t="s">
        <v>151</v>
      </c>
      <c r="N1160" s="10"/>
      <c r="O1160" s="119">
        <f t="shared" si="27"/>
        <v>4983.110000000002</v>
      </c>
    </row>
    <row r="1161" spans="1:15" ht="12.75">
      <c r="A1161" s="20"/>
      <c r="B1161" s="108">
        <v>10</v>
      </c>
      <c r="C1161" s="69" t="s">
        <v>70</v>
      </c>
      <c r="D1161" s="10"/>
      <c r="E1161" s="10"/>
      <c r="F1161" s="142" t="s">
        <v>152</v>
      </c>
      <c r="G1161" s="71" t="s">
        <v>22</v>
      </c>
      <c r="H1161" s="68">
        <v>1</v>
      </c>
      <c r="I1161" s="69" t="s">
        <v>71</v>
      </c>
      <c r="J1161" s="137" t="s">
        <v>409</v>
      </c>
      <c r="K1161" s="109">
        <v>8.69</v>
      </c>
      <c r="L1161" s="138">
        <v>42076</v>
      </c>
      <c r="M1161" s="142" t="s">
        <v>151</v>
      </c>
      <c r="N1161" s="10"/>
      <c r="O1161" s="119">
        <f t="shared" si="27"/>
        <v>4974.420000000003</v>
      </c>
    </row>
    <row r="1162" spans="1:15" ht="12.75">
      <c r="A1162" s="20"/>
      <c r="B1162" s="12">
        <v>11</v>
      </c>
      <c r="C1162" s="71" t="s">
        <v>410</v>
      </c>
      <c r="D1162" s="10"/>
      <c r="E1162" s="10"/>
      <c r="F1162" s="142" t="s">
        <v>152</v>
      </c>
      <c r="G1162" s="71" t="s">
        <v>22</v>
      </c>
      <c r="H1162" s="68">
        <v>1</v>
      </c>
      <c r="I1162" s="113" t="s">
        <v>411</v>
      </c>
      <c r="J1162" s="137" t="s">
        <v>412</v>
      </c>
      <c r="K1162" s="71">
        <v>8.23</v>
      </c>
      <c r="L1162" s="138">
        <v>42081</v>
      </c>
      <c r="M1162" s="142" t="s">
        <v>151</v>
      </c>
      <c r="N1162" s="10"/>
      <c r="O1162" s="119">
        <f t="shared" si="27"/>
        <v>4966.190000000003</v>
      </c>
    </row>
    <row r="1163" spans="1:15" ht="12.75">
      <c r="A1163" s="20"/>
      <c r="B1163" s="12">
        <v>12</v>
      </c>
      <c r="C1163" s="69" t="s">
        <v>262</v>
      </c>
      <c r="D1163" s="10"/>
      <c r="E1163" s="10"/>
      <c r="F1163" s="142" t="s">
        <v>152</v>
      </c>
      <c r="G1163" s="71" t="s">
        <v>22</v>
      </c>
      <c r="H1163" s="71">
        <v>1</v>
      </c>
      <c r="I1163" s="71" t="s">
        <v>263</v>
      </c>
      <c r="J1163" s="137" t="s">
        <v>389</v>
      </c>
      <c r="K1163" s="71">
        <v>59.57</v>
      </c>
      <c r="L1163" s="138">
        <v>42078</v>
      </c>
      <c r="M1163" s="142" t="s">
        <v>151</v>
      </c>
      <c r="N1163" s="10"/>
      <c r="O1163" s="119">
        <f t="shared" si="27"/>
        <v>4906.6200000000035</v>
      </c>
    </row>
    <row r="1164" spans="1:15" ht="12.75">
      <c r="A1164" s="20"/>
      <c r="B1164" s="12">
        <v>13</v>
      </c>
      <c r="C1164" s="71" t="s">
        <v>130</v>
      </c>
      <c r="D1164" s="10"/>
      <c r="E1164" s="10"/>
      <c r="F1164" s="142" t="s">
        <v>152</v>
      </c>
      <c r="G1164" s="71" t="s">
        <v>22</v>
      </c>
      <c r="H1164" s="71">
        <v>1</v>
      </c>
      <c r="I1164" s="71" t="s">
        <v>131</v>
      </c>
      <c r="J1164" s="137" t="s">
        <v>425</v>
      </c>
      <c r="K1164" s="71">
        <v>72.19</v>
      </c>
      <c r="L1164" s="138">
        <v>42094</v>
      </c>
      <c r="M1164" s="142" t="s">
        <v>151</v>
      </c>
      <c r="N1164" s="10"/>
      <c r="O1164" s="119">
        <f t="shared" si="27"/>
        <v>4834.430000000004</v>
      </c>
    </row>
    <row r="1165" spans="1:15" ht="12.75">
      <c r="A1165" s="20"/>
      <c r="B1165" s="12">
        <v>14</v>
      </c>
      <c r="C1165" s="71" t="s">
        <v>88</v>
      </c>
      <c r="D1165" s="10"/>
      <c r="E1165" s="10"/>
      <c r="F1165" s="142" t="s">
        <v>152</v>
      </c>
      <c r="G1165" s="70" t="s">
        <v>74</v>
      </c>
      <c r="H1165" s="68">
        <v>4.4</v>
      </c>
      <c r="I1165" s="83" t="s">
        <v>89</v>
      </c>
      <c r="J1165" s="137" t="s">
        <v>430</v>
      </c>
      <c r="K1165" s="71">
        <v>99.2</v>
      </c>
      <c r="L1165" s="138">
        <v>42094</v>
      </c>
      <c r="M1165" s="142" t="s">
        <v>151</v>
      </c>
      <c r="N1165" s="10"/>
      <c r="O1165" s="119">
        <f t="shared" si="27"/>
        <v>4735.230000000004</v>
      </c>
    </row>
    <row r="1166" spans="1:15" ht="12.75">
      <c r="A1166" s="20"/>
      <c r="B1166" s="12">
        <v>15</v>
      </c>
      <c r="C1166" s="69" t="s">
        <v>262</v>
      </c>
      <c r="D1166" s="10"/>
      <c r="E1166" s="10"/>
      <c r="F1166" s="142" t="s">
        <v>152</v>
      </c>
      <c r="G1166" s="71" t="s">
        <v>22</v>
      </c>
      <c r="H1166" s="71">
        <v>1</v>
      </c>
      <c r="I1166" s="71" t="s">
        <v>263</v>
      </c>
      <c r="J1166" s="137" t="s">
        <v>444</v>
      </c>
      <c r="K1166" s="71">
        <v>59.57</v>
      </c>
      <c r="L1166" s="138">
        <v>42109</v>
      </c>
      <c r="M1166" s="142" t="s">
        <v>151</v>
      </c>
      <c r="N1166" s="10"/>
      <c r="O1166" s="119">
        <f t="shared" si="27"/>
        <v>4675.660000000004</v>
      </c>
    </row>
    <row r="1167" spans="1:15" ht="12.75">
      <c r="A1167" s="20"/>
      <c r="B1167" s="12">
        <v>16</v>
      </c>
      <c r="C1167" s="69" t="s">
        <v>70</v>
      </c>
      <c r="D1167" s="10"/>
      <c r="E1167" s="10"/>
      <c r="F1167" s="142" t="s">
        <v>152</v>
      </c>
      <c r="G1167" s="71" t="s">
        <v>22</v>
      </c>
      <c r="H1167" s="68">
        <v>1</v>
      </c>
      <c r="I1167" s="69" t="s">
        <v>71</v>
      </c>
      <c r="J1167" s="137" t="s">
        <v>448</v>
      </c>
      <c r="K1167" s="71">
        <v>8.69</v>
      </c>
      <c r="L1167" s="138">
        <v>42110</v>
      </c>
      <c r="M1167" s="142" t="s">
        <v>151</v>
      </c>
      <c r="N1167" s="10"/>
      <c r="O1167" s="119">
        <f t="shared" si="27"/>
        <v>4666.970000000005</v>
      </c>
    </row>
    <row r="1168" spans="1:15" ht="12.75">
      <c r="A1168" s="20"/>
      <c r="B1168" s="12">
        <v>17</v>
      </c>
      <c r="C1168" s="71" t="s">
        <v>130</v>
      </c>
      <c r="D1168" s="10"/>
      <c r="E1168" s="10"/>
      <c r="F1168" s="142" t="s">
        <v>152</v>
      </c>
      <c r="G1168" s="71" t="s">
        <v>22</v>
      </c>
      <c r="H1168" s="71">
        <v>1</v>
      </c>
      <c r="I1168" s="71" t="s">
        <v>131</v>
      </c>
      <c r="J1168" s="137" t="s">
        <v>451</v>
      </c>
      <c r="K1168" s="71">
        <v>72.19</v>
      </c>
      <c r="L1168" s="138">
        <v>42124</v>
      </c>
      <c r="M1168" s="142" t="s">
        <v>151</v>
      </c>
      <c r="N1168" s="10"/>
      <c r="O1168" s="119">
        <f t="shared" si="27"/>
        <v>4594.780000000005</v>
      </c>
    </row>
    <row r="1169" spans="1:15" ht="12.75">
      <c r="A1169" s="20"/>
      <c r="B1169" s="12">
        <v>18</v>
      </c>
      <c r="C1169" s="71" t="s">
        <v>88</v>
      </c>
      <c r="D1169" s="10"/>
      <c r="E1169" s="10"/>
      <c r="F1169" s="142" t="s">
        <v>152</v>
      </c>
      <c r="G1169" s="70" t="s">
        <v>74</v>
      </c>
      <c r="H1169" s="71">
        <v>4.4</v>
      </c>
      <c r="I1169" s="83" t="s">
        <v>89</v>
      </c>
      <c r="J1169" s="137" t="s">
        <v>456</v>
      </c>
      <c r="K1169" s="71">
        <v>99.2</v>
      </c>
      <c r="L1169" s="138">
        <v>42124</v>
      </c>
      <c r="M1169" s="142" t="s">
        <v>151</v>
      </c>
      <c r="N1169" s="10"/>
      <c r="O1169" s="119">
        <f t="shared" si="27"/>
        <v>4495.580000000005</v>
      </c>
    </row>
    <row r="1170" spans="1:15" ht="12.75">
      <c r="A1170" s="20"/>
      <c r="B1170" s="12">
        <v>19</v>
      </c>
      <c r="C1170" s="69" t="s">
        <v>262</v>
      </c>
      <c r="D1170" s="10"/>
      <c r="E1170" s="10"/>
      <c r="F1170" s="142" t="s">
        <v>152</v>
      </c>
      <c r="G1170" s="71" t="s">
        <v>22</v>
      </c>
      <c r="H1170" s="71">
        <v>1</v>
      </c>
      <c r="I1170" s="71" t="s">
        <v>263</v>
      </c>
      <c r="J1170" s="137" t="s">
        <v>476</v>
      </c>
      <c r="K1170" s="71">
        <v>59.57</v>
      </c>
      <c r="L1170" s="138">
        <v>42139</v>
      </c>
      <c r="M1170" s="142" t="s">
        <v>151</v>
      </c>
      <c r="N1170" s="10"/>
      <c r="O1170" s="119">
        <f t="shared" si="27"/>
        <v>4436.010000000006</v>
      </c>
    </row>
    <row r="1171" spans="1:15" ht="12.75">
      <c r="A1171" s="20"/>
      <c r="B1171" s="12">
        <v>20</v>
      </c>
      <c r="C1171" s="69" t="s">
        <v>70</v>
      </c>
      <c r="D1171" s="10"/>
      <c r="E1171" s="10"/>
      <c r="F1171" s="142" t="s">
        <v>152</v>
      </c>
      <c r="G1171" s="71" t="s">
        <v>22</v>
      </c>
      <c r="H1171" s="68">
        <v>1</v>
      </c>
      <c r="I1171" s="69" t="s">
        <v>71</v>
      </c>
      <c r="J1171" s="137" t="s">
        <v>477</v>
      </c>
      <c r="K1171" s="71">
        <v>8.69</v>
      </c>
      <c r="L1171" s="138">
        <v>42146</v>
      </c>
      <c r="M1171" s="142" t="s">
        <v>151</v>
      </c>
      <c r="N1171" s="10"/>
      <c r="O1171" s="119">
        <f t="shared" si="27"/>
        <v>4427.320000000006</v>
      </c>
    </row>
    <row r="1172" spans="1:15" ht="12.75">
      <c r="A1172" s="20"/>
      <c r="B1172" s="12">
        <v>21</v>
      </c>
      <c r="C1172" s="71" t="s">
        <v>130</v>
      </c>
      <c r="D1172" s="10"/>
      <c r="E1172" s="10"/>
      <c r="F1172" s="142" t="s">
        <v>152</v>
      </c>
      <c r="G1172" s="71" t="s">
        <v>22</v>
      </c>
      <c r="H1172" s="71">
        <v>1</v>
      </c>
      <c r="I1172" s="71" t="s">
        <v>131</v>
      </c>
      <c r="J1172" s="137" t="s">
        <v>481</v>
      </c>
      <c r="K1172" s="71">
        <v>72.19</v>
      </c>
      <c r="L1172" s="138">
        <v>42155</v>
      </c>
      <c r="M1172" s="142" t="s">
        <v>151</v>
      </c>
      <c r="N1172" s="10"/>
      <c r="O1172" s="119">
        <f t="shared" si="27"/>
        <v>4355.1300000000065</v>
      </c>
    </row>
    <row r="1173" spans="1:15" ht="12.75">
      <c r="A1173" s="20"/>
      <c r="B1173" s="12">
        <v>22</v>
      </c>
      <c r="C1173" s="71" t="s">
        <v>88</v>
      </c>
      <c r="D1173" s="10"/>
      <c r="E1173" s="10"/>
      <c r="F1173" s="142" t="s">
        <v>152</v>
      </c>
      <c r="G1173" s="70" t="s">
        <v>74</v>
      </c>
      <c r="H1173" s="71">
        <v>5.5</v>
      </c>
      <c r="I1173" s="83" t="s">
        <v>89</v>
      </c>
      <c r="J1173" s="137" t="s">
        <v>488</v>
      </c>
      <c r="K1173" s="71">
        <v>123.99</v>
      </c>
      <c r="L1173" s="138">
        <v>42153</v>
      </c>
      <c r="M1173" s="142" t="s">
        <v>151</v>
      </c>
      <c r="N1173" s="10"/>
      <c r="O1173" s="119">
        <f t="shared" si="27"/>
        <v>4231.140000000007</v>
      </c>
    </row>
    <row r="1174" spans="1:15" ht="12.75">
      <c r="A1174" s="20"/>
      <c r="B1174" s="12">
        <v>23</v>
      </c>
      <c r="C1174" s="71" t="s">
        <v>130</v>
      </c>
      <c r="D1174" s="10"/>
      <c r="E1174" s="10"/>
      <c r="F1174" s="142" t="s">
        <v>152</v>
      </c>
      <c r="G1174" s="71" t="s">
        <v>22</v>
      </c>
      <c r="H1174" s="71">
        <v>1</v>
      </c>
      <c r="I1174" s="71" t="s">
        <v>131</v>
      </c>
      <c r="J1174" s="137" t="s">
        <v>518</v>
      </c>
      <c r="K1174" s="71">
        <v>72.19</v>
      </c>
      <c r="L1174" s="138">
        <v>42185</v>
      </c>
      <c r="M1174" s="142" t="s">
        <v>151</v>
      </c>
      <c r="N1174" s="10"/>
      <c r="O1174" s="119">
        <f t="shared" si="27"/>
        <v>4158.950000000007</v>
      </c>
    </row>
    <row r="1175" spans="1:15" ht="12.75">
      <c r="A1175" s="20"/>
      <c r="B1175" s="12">
        <v>24</v>
      </c>
      <c r="C1175" s="71" t="s">
        <v>88</v>
      </c>
      <c r="D1175" s="10"/>
      <c r="E1175" s="10"/>
      <c r="F1175" s="142" t="s">
        <v>152</v>
      </c>
      <c r="G1175" s="70" t="s">
        <v>74</v>
      </c>
      <c r="H1175" s="71">
        <v>4.4</v>
      </c>
      <c r="I1175" s="83" t="s">
        <v>89</v>
      </c>
      <c r="J1175" s="137" t="s">
        <v>524</v>
      </c>
      <c r="K1175" s="71">
        <v>99.2</v>
      </c>
      <c r="L1175" s="138">
        <v>42185</v>
      </c>
      <c r="M1175" s="142" t="s">
        <v>151</v>
      </c>
      <c r="N1175" s="10"/>
      <c r="O1175" s="119">
        <f t="shared" si="27"/>
        <v>4059.7500000000073</v>
      </c>
    </row>
    <row r="1176" spans="1:15" ht="12.75">
      <c r="A1176" s="20"/>
      <c r="B1176" s="12">
        <v>25</v>
      </c>
      <c r="C1176" s="68" t="s">
        <v>219</v>
      </c>
      <c r="D1176" s="10"/>
      <c r="E1176" s="10"/>
      <c r="F1176" s="142" t="s">
        <v>152</v>
      </c>
      <c r="G1176" s="68" t="s">
        <v>105</v>
      </c>
      <c r="H1176" s="71">
        <v>1</v>
      </c>
      <c r="I1176" s="68" t="s">
        <v>106</v>
      </c>
      <c r="J1176" s="137" t="s">
        <v>525</v>
      </c>
      <c r="K1176" s="71">
        <v>35.04</v>
      </c>
      <c r="L1176" s="138">
        <v>42030</v>
      </c>
      <c r="M1176" s="142" t="s">
        <v>151</v>
      </c>
      <c r="N1176" s="10"/>
      <c r="O1176" s="119">
        <f t="shared" si="27"/>
        <v>4024.7100000000073</v>
      </c>
    </row>
    <row r="1177" spans="1:15" ht="12.75">
      <c r="A1177" s="20"/>
      <c r="B1177" s="12">
        <v>26</v>
      </c>
      <c r="C1177" s="71" t="s">
        <v>107</v>
      </c>
      <c r="D1177" s="10"/>
      <c r="E1177" s="10"/>
      <c r="F1177" s="142" t="s">
        <v>152</v>
      </c>
      <c r="G1177" s="68" t="s">
        <v>105</v>
      </c>
      <c r="H1177" s="71">
        <v>1</v>
      </c>
      <c r="I1177" s="83" t="s">
        <v>108</v>
      </c>
      <c r="J1177" s="137" t="s">
        <v>526</v>
      </c>
      <c r="K1177" s="71">
        <v>62.61</v>
      </c>
      <c r="L1177" s="138">
        <v>42030</v>
      </c>
      <c r="M1177" s="142" t="s">
        <v>151</v>
      </c>
      <c r="N1177" s="10"/>
      <c r="O1177" s="119">
        <f t="shared" si="27"/>
        <v>3962.100000000007</v>
      </c>
    </row>
    <row r="1178" spans="1:15" ht="12.75">
      <c r="A1178" s="20"/>
      <c r="B1178" s="12">
        <v>27</v>
      </c>
      <c r="C1178" s="68" t="s">
        <v>219</v>
      </c>
      <c r="D1178" s="10"/>
      <c r="E1178" s="10"/>
      <c r="F1178" s="142" t="s">
        <v>152</v>
      </c>
      <c r="G1178" s="68" t="s">
        <v>105</v>
      </c>
      <c r="H1178" s="71">
        <v>1</v>
      </c>
      <c r="I1178" s="68" t="s">
        <v>106</v>
      </c>
      <c r="J1178" s="137" t="s">
        <v>527</v>
      </c>
      <c r="K1178" s="71">
        <v>35.04</v>
      </c>
      <c r="L1178" s="138">
        <v>42058</v>
      </c>
      <c r="M1178" s="142" t="s">
        <v>151</v>
      </c>
      <c r="N1178" s="10"/>
      <c r="O1178" s="119">
        <f t="shared" si="27"/>
        <v>3927.060000000007</v>
      </c>
    </row>
    <row r="1179" spans="1:15" ht="12.75">
      <c r="A1179" s="20"/>
      <c r="B1179" s="12">
        <v>28</v>
      </c>
      <c r="C1179" s="71" t="s">
        <v>107</v>
      </c>
      <c r="D1179" s="10"/>
      <c r="E1179" s="10"/>
      <c r="F1179" s="142" t="s">
        <v>152</v>
      </c>
      <c r="G1179" s="68" t="s">
        <v>105</v>
      </c>
      <c r="H1179" s="71">
        <v>1</v>
      </c>
      <c r="I1179" s="83" t="s">
        <v>108</v>
      </c>
      <c r="J1179" s="137" t="s">
        <v>528</v>
      </c>
      <c r="K1179" s="71">
        <v>62.61</v>
      </c>
      <c r="L1179" s="138">
        <v>42060</v>
      </c>
      <c r="M1179" s="142" t="s">
        <v>151</v>
      </c>
      <c r="N1179" s="10"/>
      <c r="O1179" s="119">
        <f t="shared" si="27"/>
        <v>3864.450000000007</v>
      </c>
    </row>
    <row r="1180" spans="1:15" ht="12.75">
      <c r="A1180" s="20"/>
      <c r="B1180" s="12">
        <v>29</v>
      </c>
      <c r="C1180" s="71" t="s">
        <v>107</v>
      </c>
      <c r="D1180" s="10"/>
      <c r="E1180" s="10"/>
      <c r="F1180" s="142" t="s">
        <v>152</v>
      </c>
      <c r="G1180" s="68" t="s">
        <v>105</v>
      </c>
      <c r="H1180" s="71">
        <v>1</v>
      </c>
      <c r="I1180" s="83" t="s">
        <v>108</v>
      </c>
      <c r="J1180" s="137" t="s">
        <v>531</v>
      </c>
      <c r="K1180" s="71">
        <v>62.61</v>
      </c>
      <c r="L1180" s="138">
        <v>42088</v>
      </c>
      <c r="M1180" s="142" t="s">
        <v>151</v>
      </c>
      <c r="N1180" s="10"/>
      <c r="O1180" s="119">
        <f t="shared" si="27"/>
        <v>3801.840000000007</v>
      </c>
    </row>
    <row r="1181" spans="1:15" ht="12.75">
      <c r="A1181" s="20"/>
      <c r="B1181" s="12">
        <v>30</v>
      </c>
      <c r="C1181" s="140" t="s">
        <v>534</v>
      </c>
      <c r="D1181" s="10"/>
      <c r="E1181" s="10"/>
      <c r="F1181" s="142" t="s">
        <v>152</v>
      </c>
      <c r="G1181" s="71" t="s">
        <v>22</v>
      </c>
      <c r="H1181" s="71">
        <v>1</v>
      </c>
      <c r="I1181" s="140" t="s">
        <v>535</v>
      </c>
      <c r="J1181" s="137" t="s">
        <v>536</v>
      </c>
      <c r="K1181" s="71">
        <v>419.87</v>
      </c>
      <c r="L1181" s="138">
        <v>42079</v>
      </c>
      <c r="M1181" s="142" t="s">
        <v>151</v>
      </c>
      <c r="N1181" s="10"/>
      <c r="O1181" s="119">
        <f t="shared" si="27"/>
        <v>3381.970000000007</v>
      </c>
    </row>
    <row r="1182" spans="1:15" ht="12.75">
      <c r="A1182" s="20"/>
      <c r="B1182" s="12">
        <v>31</v>
      </c>
      <c r="C1182" s="68" t="s">
        <v>219</v>
      </c>
      <c r="D1182" s="10"/>
      <c r="E1182" s="10"/>
      <c r="F1182" s="142" t="s">
        <v>152</v>
      </c>
      <c r="G1182" s="68" t="s">
        <v>105</v>
      </c>
      <c r="H1182" s="71">
        <v>1</v>
      </c>
      <c r="I1182" s="147" t="s">
        <v>537</v>
      </c>
      <c r="J1182" s="137" t="s">
        <v>538</v>
      </c>
      <c r="K1182" s="71">
        <v>35.04</v>
      </c>
      <c r="L1182" s="138">
        <v>42089</v>
      </c>
      <c r="M1182" s="142" t="s">
        <v>151</v>
      </c>
      <c r="N1182" s="10"/>
      <c r="O1182" s="119">
        <f t="shared" si="27"/>
        <v>3346.930000000007</v>
      </c>
    </row>
    <row r="1183" spans="1:15" ht="12.75">
      <c r="A1183" s="20"/>
      <c r="B1183" s="12">
        <v>32</v>
      </c>
      <c r="C1183" s="71" t="s">
        <v>107</v>
      </c>
      <c r="D1183" s="10"/>
      <c r="E1183" s="10"/>
      <c r="F1183" s="142" t="s">
        <v>152</v>
      </c>
      <c r="G1183" s="68" t="s">
        <v>105</v>
      </c>
      <c r="H1183" s="71">
        <v>1</v>
      </c>
      <c r="I1183" s="83" t="s">
        <v>108</v>
      </c>
      <c r="J1183" s="137" t="s">
        <v>556</v>
      </c>
      <c r="K1183" s="71">
        <v>62.61</v>
      </c>
      <c r="L1183" s="138">
        <v>42121</v>
      </c>
      <c r="M1183" s="142" t="s">
        <v>151</v>
      </c>
      <c r="N1183" s="10"/>
      <c r="O1183" s="119">
        <f t="shared" si="27"/>
        <v>3284.320000000007</v>
      </c>
    </row>
    <row r="1184" spans="1:15" ht="12.75">
      <c r="A1184" s="20"/>
      <c r="B1184" s="12">
        <v>33</v>
      </c>
      <c r="C1184" s="68" t="s">
        <v>219</v>
      </c>
      <c r="D1184" s="10"/>
      <c r="E1184" s="10"/>
      <c r="F1184" s="142" t="s">
        <v>152</v>
      </c>
      <c r="G1184" s="68" t="s">
        <v>105</v>
      </c>
      <c r="H1184" s="71">
        <v>1</v>
      </c>
      <c r="I1184" s="147" t="s">
        <v>537</v>
      </c>
      <c r="J1184" s="137" t="s">
        <v>558</v>
      </c>
      <c r="K1184" s="71">
        <v>35.04</v>
      </c>
      <c r="L1184" s="138">
        <v>42123</v>
      </c>
      <c r="M1184" s="142" t="s">
        <v>151</v>
      </c>
      <c r="N1184" s="10"/>
      <c r="O1184" s="119">
        <f t="shared" si="27"/>
        <v>3249.280000000007</v>
      </c>
    </row>
    <row r="1185" spans="1:15" ht="12.75">
      <c r="A1185" s="20"/>
      <c r="B1185" s="12">
        <v>34</v>
      </c>
      <c r="C1185" s="68" t="s">
        <v>219</v>
      </c>
      <c r="D1185" s="10"/>
      <c r="E1185" s="10"/>
      <c r="F1185" s="142" t="s">
        <v>152</v>
      </c>
      <c r="G1185" s="68" t="s">
        <v>105</v>
      </c>
      <c r="H1185" s="71">
        <v>1</v>
      </c>
      <c r="I1185" s="147" t="s">
        <v>537</v>
      </c>
      <c r="J1185" s="137" t="s">
        <v>576</v>
      </c>
      <c r="K1185" s="71">
        <v>35.04</v>
      </c>
      <c r="L1185" s="138">
        <v>42146</v>
      </c>
      <c r="M1185" s="142" t="s">
        <v>151</v>
      </c>
      <c r="N1185" s="10"/>
      <c r="O1185" s="119">
        <f t="shared" si="27"/>
        <v>3214.240000000007</v>
      </c>
    </row>
    <row r="1186" spans="1:15" ht="12.75">
      <c r="A1186" s="20"/>
      <c r="B1186" s="12">
        <v>35</v>
      </c>
      <c r="C1186" s="71" t="s">
        <v>130</v>
      </c>
      <c r="D1186" s="10"/>
      <c r="E1186" s="10"/>
      <c r="F1186" s="142" t="s">
        <v>152</v>
      </c>
      <c r="G1186" s="71" t="s">
        <v>22</v>
      </c>
      <c r="H1186" s="71">
        <v>1</v>
      </c>
      <c r="I1186" s="71" t="s">
        <v>131</v>
      </c>
      <c r="J1186" s="137" t="s">
        <v>585</v>
      </c>
      <c r="K1186" s="71">
        <v>72.19</v>
      </c>
      <c r="L1186" s="138">
        <v>42216</v>
      </c>
      <c r="M1186" s="142" t="s">
        <v>151</v>
      </c>
      <c r="N1186" s="10"/>
      <c r="O1186" s="119">
        <f t="shared" si="27"/>
        <v>3142.050000000007</v>
      </c>
    </row>
    <row r="1187" spans="1:15" ht="12.75">
      <c r="A1187" s="20"/>
      <c r="B1187" s="12">
        <v>36</v>
      </c>
      <c r="C1187" s="69" t="s">
        <v>593</v>
      </c>
      <c r="D1187" s="10"/>
      <c r="E1187" s="10"/>
      <c r="F1187" s="142" t="s">
        <v>152</v>
      </c>
      <c r="G1187" s="71" t="s">
        <v>22</v>
      </c>
      <c r="H1187" s="71">
        <v>1</v>
      </c>
      <c r="I1187" s="71" t="s">
        <v>594</v>
      </c>
      <c r="J1187" s="137" t="s">
        <v>595</v>
      </c>
      <c r="K1187" s="71">
        <v>36.3</v>
      </c>
      <c r="L1187" s="138">
        <v>42233</v>
      </c>
      <c r="M1187" s="142" t="s">
        <v>151</v>
      </c>
      <c r="N1187" s="10"/>
      <c r="O1187" s="119">
        <f t="shared" si="27"/>
        <v>3105.750000000007</v>
      </c>
    </row>
    <row r="1188" spans="1:15" ht="12.75">
      <c r="A1188" s="20"/>
      <c r="B1188" s="12">
        <v>37</v>
      </c>
      <c r="C1188" s="71" t="s">
        <v>130</v>
      </c>
      <c r="D1188" s="10"/>
      <c r="E1188" s="10"/>
      <c r="F1188" s="142" t="s">
        <v>152</v>
      </c>
      <c r="G1188" s="71" t="s">
        <v>22</v>
      </c>
      <c r="H1188" s="71">
        <v>1</v>
      </c>
      <c r="I1188" s="71" t="s">
        <v>131</v>
      </c>
      <c r="J1188" s="137" t="s">
        <v>622</v>
      </c>
      <c r="K1188" s="71">
        <v>72.19</v>
      </c>
      <c r="L1188" s="138">
        <v>42247</v>
      </c>
      <c r="M1188" s="142" t="s">
        <v>151</v>
      </c>
      <c r="N1188" s="10"/>
      <c r="O1188" s="119">
        <f t="shared" si="27"/>
        <v>3033.5600000000068</v>
      </c>
    </row>
    <row r="1189" spans="1:15" ht="12.75">
      <c r="A1189" s="20"/>
      <c r="B1189" s="12">
        <v>38</v>
      </c>
      <c r="C1189" s="69" t="s">
        <v>70</v>
      </c>
      <c r="D1189" s="10"/>
      <c r="E1189" s="10"/>
      <c r="F1189" s="142" t="s">
        <v>152</v>
      </c>
      <c r="G1189" s="71" t="s">
        <v>22</v>
      </c>
      <c r="H1189" s="68"/>
      <c r="I1189" s="69" t="s">
        <v>71</v>
      </c>
      <c r="J1189" s="105"/>
      <c r="K1189" s="71"/>
      <c r="L1189" s="138"/>
      <c r="M1189" s="142" t="s">
        <v>151</v>
      </c>
      <c r="N1189" s="10"/>
      <c r="O1189" s="119">
        <f t="shared" si="27"/>
        <v>3033.5600000000068</v>
      </c>
    </row>
    <row r="1190" spans="1:15" ht="12.75">
      <c r="A1190" s="20"/>
      <c r="B1190" s="12">
        <v>39</v>
      </c>
      <c r="C1190" s="71" t="s">
        <v>130</v>
      </c>
      <c r="D1190" s="10"/>
      <c r="E1190" s="10"/>
      <c r="F1190" s="142" t="s">
        <v>152</v>
      </c>
      <c r="G1190" s="71" t="s">
        <v>22</v>
      </c>
      <c r="H1190" s="71"/>
      <c r="I1190" s="71" t="s">
        <v>131</v>
      </c>
      <c r="J1190" s="105"/>
      <c r="K1190" s="71"/>
      <c r="L1190" s="138"/>
      <c r="M1190" s="142" t="s">
        <v>151</v>
      </c>
      <c r="N1190" s="10"/>
      <c r="O1190" s="119">
        <f t="shared" si="27"/>
        <v>3033.5600000000068</v>
      </c>
    </row>
    <row r="1191" spans="1:15" ht="12.75">
      <c r="A1191" s="20"/>
      <c r="B1191" s="12">
        <v>40</v>
      </c>
      <c r="C1191" s="71" t="s">
        <v>88</v>
      </c>
      <c r="D1191" s="10"/>
      <c r="E1191" s="10"/>
      <c r="F1191" s="142" t="s">
        <v>152</v>
      </c>
      <c r="G1191" s="70" t="s">
        <v>74</v>
      </c>
      <c r="H1191" s="71"/>
      <c r="I1191" s="83" t="s">
        <v>89</v>
      </c>
      <c r="J1191" s="105"/>
      <c r="K1191" s="71"/>
      <c r="L1191" s="138"/>
      <c r="M1191" s="142" t="s">
        <v>151</v>
      </c>
      <c r="N1191" s="10"/>
      <c r="O1191" s="119">
        <f t="shared" si="27"/>
        <v>3033.5600000000068</v>
      </c>
    </row>
    <row r="1192" spans="1:15" ht="12.75">
      <c r="A1192" s="20"/>
      <c r="B1192" s="12">
        <v>41</v>
      </c>
      <c r="C1192" s="69" t="s">
        <v>262</v>
      </c>
      <c r="D1192" s="10"/>
      <c r="E1192" s="10"/>
      <c r="F1192" s="142" t="s">
        <v>152</v>
      </c>
      <c r="G1192" s="71" t="s">
        <v>22</v>
      </c>
      <c r="H1192" s="71"/>
      <c r="I1192" s="71" t="s">
        <v>263</v>
      </c>
      <c r="J1192" s="105"/>
      <c r="K1192" s="71"/>
      <c r="L1192" s="138"/>
      <c r="M1192" s="142" t="s">
        <v>151</v>
      </c>
      <c r="N1192" s="10"/>
      <c r="O1192" s="119">
        <f t="shared" si="27"/>
        <v>3033.5600000000068</v>
      </c>
    </row>
    <row r="1193" spans="1:15" ht="12.75">
      <c r="A1193" s="20"/>
      <c r="B1193" s="12">
        <v>42</v>
      </c>
      <c r="C1193" s="71" t="s">
        <v>290</v>
      </c>
      <c r="D1193" s="10"/>
      <c r="E1193" s="10"/>
      <c r="F1193" s="142" t="s">
        <v>152</v>
      </c>
      <c r="G1193" s="71" t="s">
        <v>22</v>
      </c>
      <c r="H1193" s="71"/>
      <c r="I1193" s="71" t="s">
        <v>291</v>
      </c>
      <c r="J1193" s="105"/>
      <c r="K1193" s="71"/>
      <c r="L1193" s="138"/>
      <c r="M1193" s="142" t="s">
        <v>151</v>
      </c>
      <c r="N1193" s="10"/>
      <c r="O1193" s="119">
        <f t="shared" si="27"/>
        <v>3033.5600000000068</v>
      </c>
    </row>
    <row r="1194" spans="1:15" ht="12.75">
      <c r="A1194" s="20"/>
      <c r="B1194" s="12">
        <v>43</v>
      </c>
      <c r="C1194" s="69" t="s">
        <v>70</v>
      </c>
      <c r="D1194" s="10"/>
      <c r="E1194" s="10"/>
      <c r="F1194" s="142" t="s">
        <v>152</v>
      </c>
      <c r="G1194" s="71" t="s">
        <v>22</v>
      </c>
      <c r="H1194" s="68"/>
      <c r="I1194" s="69" t="s">
        <v>71</v>
      </c>
      <c r="J1194" s="105"/>
      <c r="K1194" s="71"/>
      <c r="L1194" s="138"/>
      <c r="M1194" s="142" t="s">
        <v>151</v>
      </c>
      <c r="N1194" s="10"/>
      <c r="O1194" s="119">
        <f t="shared" si="27"/>
        <v>3033.5600000000068</v>
      </c>
    </row>
    <row r="1195" spans="1:15" ht="12.75">
      <c r="A1195" s="20"/>
      <c r="B1195" s="12">
        <v>44</v>
      </c>
      <c r="C1195" s="71" t="s">
        <v>130</v>
      </c>
      <c r="D1195" s="10"/>
      <c r="E1195" s="10"/>
      <c r="F1195" s="142" t="s">
        <v>152</v>
      </c>
      <c r="G1195" s="71" t="s">
        <v>22</v>
      </c>
      <c r="H1195" s="71"/>
      <c r="I1195" s="71" t="s">
        <v>131</v>
      </c>
      <c r="J1195" s="105"/>
      <c r="K1195" s="71"/>
      <c r="L1195" s="138"/>
      <c r="M1195" s="142" t="s">
        <v>151</v>
      </c>
      <c r="N1195" s="10"/>
      <c r="O1195" s="119">
        <f t="shared" si="27"/>
        <v>3033.5600000000068</v>
      </c>
    </row>
    <row r="1196" spans="1:15" ht="12.75">
      <c r="A1196" s="20"/>
      <c r="B1196" s="12">
        <v>45</v>
      </c>
      <c r="C1196" s="71" t="s">
        <v>88</v>
      </c>
      <c r="D1196" s="10"/>
      <c r="E1196" s="10"/>
      <c r="F1196" s="142" t="s">
        <v>152</v>
      </c>
      <c r="G1196" s="70" t="s">
        <v>74</v>
      </c>
      <c r="H1196" s="71"/>
      <c r="I1196" s="83" t="s">
        <v>89</v>
      </c>
      <c r="J1196" s="105"/>
      <c r="K1196" s="71"/>
      <c r="L1196" s="138"/>
      <c r="M1196" s="142" t="s">
        <v>151</v>
      </c>
      <c r="N1196" s="10"/>
      <c r="O1196" s="119">
        <f t="shared" si="27"/>
        <v>3033.5600000000068</v>
      </c>
    </row>
    <row r="1197" spans="1:15" ht="12.75">
      <c r="A1197" s="20"/>
      <c r="B1197" s="12">
        <v>46</v>
      </c>
      <c r="C1197" s="69" t="s">
        <v>303</v>
      </c>
      <c r="D1197" s="10"/>
      <c r="E1197" s="10"/>
      <c r="F1197" s="142" t="s">
        <v>152</v>
      </c>
      <c r="G1197" s="71" t="s">
        <v>22</v>
      </c>
      <c r="H1197" s="71"/>
      <c r="I1197" s="83" t="s">
        <v>304</v>
      </c>
      <c r="J1197" s="105"/>
      <c r="K1197" s="71"/>
      <c r="L1197" s="138"/>
      <c r="M1197" s="142" t="s">
        <v>151</v>
      </c>
      <c r="N1197" s="10"/>
      <c r="O1197" s="119">
        <f t="shared" si="27"/>
        <v>3033.5600000000068</v>
      </c>
    </row>
    <row r="1198" spans="1:15" ht="12.75">
      <c r="A1198" s="20"/>
      <c r="B1198" s="99">
        <v>47</v>
      </c>
      <c r="C1198" s="71" t="s">
        <v>88</v>
      </c>
      <c r="D1198" s="10"/>
      <c r="E1198" s="10"/>
      <c r="F1198" s="142" t="s">
        <v>152</v>
      </c>
      <c r="G1198" s="70" t="s">
        <v>74</v>
      </c>
      <c r="H1198" s="71"/>
      <c r="I1198" s="83" t="s">
        <v>89</v>
      </c>
      <c r="J1198" s="105"/>
      <c r="K1198" s="98"/>
      <c r="L1198" s="138"/>
      <c r="M1198" s="142" t="s">
        <v>151</v>
      </c>
      <c r="N1198" s="97"/>
      <c r="O1198" s="119">
        <f t="shared" si="27"/>
        <v>3033.5600000000068</v>
      </c>
    </row>
    <row r="1199" spans="1:15" ht="12.75">
      <c r="A1199" s="20"/>
      <c r="B1199" s="99">
        <v>48</v>
      </c>
      <c r="C1199" s="69" t="s">
        <v>262</v>
      </c>
      <c r="D1199" s="10"/>
      <c r="E1199" s="10"/>
      <c r="F1199" s="142" t="s">
        <v>152</v>
      </c>
      <c r="G1199" s="71" t="s">
        <v>22</v>
      </c>
      <c r="H1199" s="71"/>
      <c r="I1199" s="71" t="s">
        <v>263</v>
      </c>
      <c r="J1199" s="105"/>
      <c r="K1199" s="98"/>
      <c r="L1199" s="138"/>
      <c r="M1199" s="142" t="s">
        <v>151</v>
      </c>
      <c r="N1199" s="97"/>
      <c r="O1199" s="119">
        <f t="shared" si="27"/>
        <v>3033.5600000000068</v>
      </c>
    </row>
    <row r="1200" spans="1:15" ht="12.75">
      <c r="A1200" s="20"/>
      <c r="B1200" s="99">
        <v>49</v>
      </c>
      <c r="C1200" s="69" t="s">
        <v>70</v>
      </c>
      <c r="D1200" s="10"/>
      <c r="E1200" s="10"/>
      <c r="F1200" s="142" t="s">
        <v>152</v>
      </c>
      <c r="G1200" s="71" t="s">
        <v>22</v>
      </c>
      <c r="H1200" s="68"/>
      <c r="I1200" s="69" t="s">
        <v>71</v>
      </c>
      <c r="J1200" s="105"/>
      <c r="K1200" s="98"/>
      <c r="L1200" s="138"/>
      <c r="M1200" s="142" t="s">
        <v>151</v>
      </c>
      <c r="N1200" s="97"/>
      <c r="O1200" s="119">
        <f t="shared" si="27"/>
        <v>3033.5600000000068</v>
      </c>
    </row>
    <row r="1201" spans="1:15" ht="12.75">
      <c r="A1201" s="20"/>
      <c r="B1201" s="99">
        <v>50</v>
      </c>
      <c r="C1201" s="71" t="s">
        <v>130</v>
      </c>
      <c r="D1201" s="10"/>
      <c r="E1201" s="10"/>
      <c r="F1201" s="142" t="s">
        <v>152</v>
      </c>
      <c r="G1201" s="71" t="s">
        <v>22</v>
      </c>
      <c r="H1201" s="71"/>
      <c r="I1201" s="71" t="s">
        <v>131</v>
      </c>
      <c r="J1201" s="105"/>
      <c r="K1201" s="98"/>
      <c r="L1201" s="138"/>
      <c r="M1201" s="142" t="s">
        <v>151</v>
      </c>
      <c r="N1201" s="97"/>
      <c r="O1201" s="119">
        <f t="shared" si="27"/>
        <v>3033.5600000000068</v>
      </c>
    </row>
    <row r="1202" spans="1:15" ht="12.75">
      <c r="A1202" s="20"/>
      <c r="B1202" s="99">
        <v>51</v>
      </c>
      <c r="C1202" s="71" t="s">
        <v>107</v>
      </c>
      <c r="D1202" s="10"/>
      <c r="E1202" s="10"/>
      <c r="F1202" s="142" t="s">
        <v>152</v>
      </c>
      <c r="G1202" s="68" t="s">
        <v>105</v>
      </c>
      <c r="H1202" s="71"/>
      <c r="I1202" s="83" t="s">
        <v>108</v>
      </c>
      <c r="J1202" s="105"/>
      <c r="K1202" s="98"/>
      <c r="L1202" s="138"/>
      <c r="M1202" s="142" t="s">
        <v>151</v>
      </c>
      <c r="N1202" s="97"/>
      <c r="O1202" s="119">
        <f t="shared" si="27"/>
        <v>3033.5600000000068</v>
      </c>
    </row>
    <row r="1203" spans="1:15" ht="12.75">
      <c r="A1203" s="20"/>
      <c r="B1203" s="99">
        <v>52</v>
      </c>
      <c r="C1203" s="68" t="s">
        <v>320</v>
      </c>
      <c r="D1203" s="97"/>
      <c r="E1203" s="97"/>
      <c r="F1203" s="142" t="s">
        <v>152</v>
      </c>
      <c r="G1203" s="68" t="s">
        <v>22</v>
      </c>
      <c r="H1203" s="71"/>
      <c r="I1203" s="83" t="s">
        <v>321</v>
      </c>
      <c r="J1203" s="105"/>
      <c r="K1203" s="98"/>
      <c r="L1203" s="138"/>
      <c r="M1203" s="142" t="s">
        <v>151</v>
      </c>
      <c r="N1203" s="97"/>
      <c r="O1203" s="119">
        <f t="shared" si="27"/>
        <v>3033.5600000000068</v>
      </c>
    </row>
    <row r="1204" spans="1:15" ht="12.75">
      <c r="A1204" s="20"/>
      <c r="B1204" s="99">
        <v>53</v>
      </c>
      <c r="C1204" s="71" t="s">
        <v>107</v>
      </c>
      <c r="D1204" s="10"/>
      <c r="E1204" s="10"/>
      <c r="F1204" s="142" t="s">
        <v>152</v>
      </c>
      <c r="G1204" s="68" t="s">
        <v>105</v>
      </c>
      <c r="H1204" s="71"/>
      <c r="I1204" s="83" t="s">
        <v>108</v>
      </c>
      <c r="J1204" s="105"/>
      <c r="K1204" s="98"/>
      <c r="L1204" s="138"/>
      <c r="M1204" s="142" t="s">
        <v>151</v>
      </c>
      <c r="N1204" s="97"/>
      <c r="O1204" s="119">
        <f t="shared" si="27"/>
        <v>3033.5600000000068</v>
      </c>
    </row>
    <row r="1205" spans="1:15" ht="12.75">
      <c r="A1205" s="20"/>
      <c r="B1205" s="99">
        <v>54</v>
      </c>
      <c r="C1205" s="68" t="s">
        <v>219</v>
      </c>
      <c r="D1205" s="10"/>
      <c r="E1205" s="10"/>
      <c r="F1205" s="142" t="s">
        <v>152</v>
      </c>
      <c r="G1205" s="68" t="s">
        <v>105</v>
      </c>
      <c r="H1205" s="71"/>
      <c r="I1205" s="68" t="s">
        <v>106</v>
      </c>
      <c r="J1205" s="105"/>
      <c r="K1205" s="98"/>
      <c r="L1205" s="138"/>
      <c r="M1205" s="142" t="s">
        <v>151</v>
      </c>
      <c r="N1205" s="97"/>
      <c r="O1205" s="119">
        <f t="shared" si="27"/>
        <v>3033.5600000000068</v>
      </c>
    </row>
    <row r="1206" spans="1:15" ht="12.75">
      <c r="A1206" s="20"/>
      <c r="B1206" s="99">
        <v>55</v>
      </c>
      <c r="C1206" s="68" t="s">
        <v>219</v>
      </c>
      <c r="D1206" s="10"/>
      <c r="E1206" s="10"/>
      <c r="F1206" s="142" t="s">
        <v>152</v>
      </c>
      <c r="G1206" s="68" t="s">
        <v>105</v>
      </c>
      <c r="H1206" s="71"/>
      <c r="I1206" s="68" t="s">
        <v>106</v>
      </c>
      <c r="J1206" s="105"/>
      <c r="K1206" s="98"/>
      <c r="L1206" s="138"/>
      <c r="M1206" s="142" t="s">
        <v>151</v>
      </c>
      <c r="N1206" s="97"/>
      <c r="O1206" s="119">
        <f t="shared" si="27"/>
        <v>3033.5600000000068</v>
      </c>
    </row>
    <row r="1207" spans="1:15" ht="12.75">
      <c r="A1207" s="20"/>
      <c r="B1207" s="10">
        <v>56</v>
      </c>
      <c r="C1207" s="71" t="s">
        <v>107</v>
      </c>
      <c r="D1207" s="10"/>
      <c r="E1207" s="10"/>
      <c r="F1207" s="142" t="s">
        <v>152</v>
      </c>
      <c r="G1207" s="68" t="s">
        <v>105</v>
      </c>
      <c r="H1207" s="71"/>
      <c r="I1207" s="83" t="s">
        <v>108</v>
      </c>
      <c r="J1207" s="105"/>
      <c r="K1207" s="71"/>
      <c r="L1207" s="138"/>
      <c r="M1207" s="142" t="s">
        <v>151</v>
      </c>
      <c r="N1207" s="10"/>
      <c r="O1207" s="119">
        <f t="shared" si="27"/>
        <v>3033.5600000000068</v>
      </c>
    </row>
    <row r="1208" spans="1:15" ht="12.75">
      <c r="A1208" s="20"/>
      <c r="B1208" s="174">
        <v>57</v>
      </c>
      <c r="C1208" s="68" t="s">
        <v>219</v>
      </c>
      <c r="D1208" s="10"/>
      <c r="E1208" s="10"/>
      <c r="F1208" s="142" t="s">
        <v>152</v>
      </c>
      <c r="G1208" s="68" t="s">
        <v>105</v>
      </c>
      <c r="H1208" s="71"/>
      <c r="I1208" s="68" t="s">
        <v>106</v>
      </c>
      <c r="J1208" s="105"/>
      <c r="K1208" s="167"/>
      <c r="L1208" s="138"/>
      <c r="M1208" s="142" t="s">
        <v>151</v>
      </c>
      <c r="N1208" s="15"/>
      <c r="O1208" s="119">
        <f t="shared" si="27"/>
        <v>3033.5600000000068</v>
      </c>
    </row>
    <row r="1209" spans="1:15" ht="12.75">
      <c r="A1209" s="20"/>
      <c r="B1209" s="170">
        <v>58</v>
      </c>
      <c r="C1209" s="71" t="s">
        <v>107</v>
      </c>
      <c r="D1209" s="10"/>
      <c r="E1209" s="10"/>
      <c r="F1209" s="142" t="s">
        <v>152</v>
      </c>
      <c r="G1209" s="68" t="s">
        <v>105</v>
      </c>
      <c r="H1209" s="71"/>
      <c r="I1209" s="83" t="s">
        <v>108</v>
      </c>
      <c r="J1209" s="105"/>
      <c r="K1209" s="168"/>
      <c r="L1209" s="138"/>
      <c r="M1209" s="142" t="s">
        <v>151</v>
      </c>
      <c r="N1209" s="15"/>
      <c r="O1209" s="119">
        <f t="shared" si="27"/>
        <v>3033.5600000000068</v>
      </c>
    </row>
    <row r="1210" spans="1:15" ht="12.75">
      <c r="A1210" s="20"/>
      <c r="B1210" s="175">
        <v>59</v>
      </c>
      <c r="C1210" s="68" t="s">
        <v>219</v>
      </c>
      <c r="D1210" s="10"/>
      <c r="E1210" s="10"/>
      <c r="F1210" s="142" t="s">
        <v>152</v>
      </c>
      <c r="G1210" s="68" t="s">
        <v>105</v>
      </c>
      <c r="H1210" s="71"/>
      <c r="I1210" s="68" t="s">
        <v>106</v>
      </c>
      <c r="J1210" s="105"/>
      <c r="K1210" s="179"/>
      <c r="L1210" s="138"/>
      <c r="M1210" s="142" t="s">
        <v>151</v>
      </c>
      <c r="N1210" s="20"/>
      <c r="O1210" s="119">
        <f t="shared" si="27"/>
        <v>3033.5600000000068</v>
      </c>
    </row>
    <row r="1211" spans="1:15" ht="12.75">
      <c r="A1211" s="20"/>
      <c r="B1211" s="170">
        <v>60</v>
      </c>
      <c r="C1211" s="170" t="s">
        <v>327</v>
      </c>
      <c r="D1211" s="181"/>
      <c r="E1211" s="172"/>
      <c r="F1211" s="142" t="s">
        <v>152</v>
      </c>
      <c r="G1211" s="68" t="s">
        <v>105</v>
      </c>
      <c r="H1211" s="71"/>
      <c r="I1211" s="147" t="s">
        <v>328</v>
      </c>
      <c r="J1211" s="105"/>
      <c r="K1211" s="166"/>
      <c r="L1211" s="138"/>
      <c r="M1211" s="142" t="s">
        <v>151</v>
      </c>
      <c r="N1211" s="12"/>
      <c r="O1211" s="119">
        <f t="shared" si="27"/>
        <v>3033.5600000000068</v>
      </c>
    </row>
    <row r="1212" spans="1:15" ht="12.75">
      <c r="A1212" s="20"/>
      <c r="B1212" s="175">
        <v>61</v>
      </c>
      <c r="C1212" s="71" t="s">
        <v>107</v>
      </c>
      <c r="D1212" s="10"/>
      <c r="E1212" s="10"/>
      <c r="F1212" s="142" t="s">
        <v>152</v>
      </c>
      <c r="G1212" s="68" t="s">
        <v>105</v>
      </c>
      <c r="H1212" s="71"/>
      <c r="I1212" s="83" t="s">
        <v>108</v>
      </c>
      <c r="J1212" s="105"/>
      <c r="K1212" s="168"/>
      <c r="L1212" s="138"/>
      <c r="M1212" s="142" t="s">
        <v>151</v>
      </c>
      <c r="N1212" s="20"/>
      <c r="O1212" s="119">
        <f t="shared" si="27"/>
        <v>3033.5600000000068</v>
      </c>
    </row>
    <row r="1213" spans="1:15" ht="12.75">
      <c r="A1213" s="20"/>
      <c r="B1213" s="170">
        <v>62</v>
      </c>
      <c r="C1213" s="68" t="s">
        <v>219</v>
      </c>
      <c r="D1213" s="10"/>
      <c r="E1213" s="10"/>
      <c r="F1213" s="142" t="s">
        <v>152</v>
      </c>
      <c r="G1213" s="68" t="s">
        <v>105</v>
      </c>
      <c r="H1213" s="71"/>
      <c r="I1213" s="68" t="s">
        <v>106</v>
      </c>
      <c r="J1213" s="105"/>
      <c r="K1213" s="166"/>
      <c r="L1213" s="138"/>
      <c r="M1213" s="142" t="s">
        <v>151</v>
      </c>
      <c r="N1213" s="12"/>
      <c r="O1213" s="119">
        <f t="shared" si="27"/>
        <v>3033.5600000000068</v>
      </c>
    </row>
    <row r="1214" spans="1:15" ht="12.75">
      <c r="A1214" s="20"/>
      <c r="B1214" s="175">
        <v>63</v>
      </c>
      <c r="C1214" s="71" t="s">
        <v>107</v>
      </c>
      <c r="D1214" s="10"/>
      <c r="E1214" s="10"/>
      <c r="F1214" s="142" t="s">
        <v>152</v>
      </c>
      <c r="G1214" s="68" t="s">
        <v>105</v>
      </c>
      <c r="H1214" s="71"/>
      <c r="I1214" s="83" t="s">
        <v>108</v>
      </c>
      <c r="J1214" s="105"/>
      <c r="K1214" s="167"/>
      <c r="L1214" s="138"/>
      <c r="M1214" s="142" t="s">
        <v>151</v>
      </c>
      <c r="N1214" s="15"/>
      <c r="O1214" s="119">
        <f t="shared" si="27"/>
        <v>3033.5600000000068</v>
      </c>
    </row>
    <row r="1215" spans="1:15" ht="12.75">
      <c r="A1215" s="20"/>
      <c r="B1215" s="170">
        <v>64</v>
      </c>
      <c r="C1215" s="71" t="s">
        <v>275</v>
      </c>
      <c r="D1215" s="10"/>
      <c r="E1215" s="10"/>
      <c r="F1215" s="142" t="s">
        <v>152</v>
      </c>
      <c r="G1215" s="71" t="s">
        <v>22</v>
      </c>
      <c r="H1215" s="71"/>
      <c r="I1215" s="71" t="s">
        <v>276</v>
      </c>
      <c r="J1215" s="105"/>
      <c r="K1215" s="166"/>
      <c r="L1215" s="138"/>
      <c r="M1215" s="142" t="s">
        <v>151</v>
      </c>
      <c r="N1215" s="12"/>
      <c r="O1215" s="119">
        <f t="shared" si="27"/>
        <v>3033.5600000000068</v>
      </c>
    </row>
    <row r="1216" spans="1:15" ht="12.75">
      <c r="A1216" s="20"/>
      <c r="B1216" s="170">
        <v>65</v>
      </c>
      <c r="C1216" s="71" t="s">
        <v>107</v>
      </c>
      <c r="D1216" s="10"/>
      <c r="E1216" s="10"/>
      <c r="F1216" s="142" t="s">
        <v>152</v>
      </c>
      <c r="G1216" s="68" t="s">
        <v>105</v>
      </c>
      <c r="H1216" s="71"/>
      <c r="I1216" s="83" t="s">
        <v>108</v>
      </c>
      <c r="J1216" s="105"/>
      <c r="K1216" s="167"/>
      <c r="L1216" s="138"/>
      <c r="M1216" s="142" t="s">
        <v>151</v>
      </c>
      <c r="N1216" s="15"/>
      <c r="O1216" s="119">
        <f t="shared" si="27"/>
        <v>3033.5600000000068</v>
      </c>
    </row>
    <row r="1217" spans="1:15" ht="12.75">
      <c r="A1217" s="20"/>
      <c r="B1217" s="175">
        <v>66</v>
      </c>
      <c r="C1217" s="68" t="s">
        <v>219</v>
      </c>
      <c r="D1217" s="10"/>
      <c r="E1217" s="10"/>
      <c r="F1217" s="142" t="s">
        <v>152</v>
      </c>
      <c r="G1217" s="68" t="s">
        <v>105</v>
      </c>
      <c r="H1217" s="71"/>
      <c r="I1217" s="68" t="s">
        <v>106</v>
      </c>
      <c r="J1217" s="105"/>
      <c r="K1217" s="166"/>
      <c r="L1217" s="138"/>
      <c r="M1217" s="142" t="s">
        <v>151</v>
      </c>
      <c r="N1217" s="12"/>
      <c r="O1217" s="119">
        <f>O1216-K1217</f>
        <v>3033.5600000000068</v>
      </c>
    </row>
    <row r="1218" spans="1:15" ht="12.75">
      <c r="A1218" s="20"/>
      <c r="B1218" s="170">
        <v>67</v>
      </c>
      <c r="C1218" s="71" t="s">
        <v>107</v>
      </c>
      <c r="D1218" s="10"/>
      <c r="E1218" s="10"/>
      <c r="F1218" s="142" t="s">
        <v>152</v>
      </c>
      <c r="G1218" s="68" t="s">
        <v>105</v>
      </c>
      <c r="H1218" s="71"/>
      <c r="I1218" s="83" t="s">
        <v>108</v>
      </c>
      <c r="J1218" s="105"/>
      <c r="K1218" s="168"/>
      <c r="L1218" s="138"/>
      <c r="M1218" s="142" t="s">
        <v>151</v>
      </c>
      <c r="N1218" s="20"/>
      <c r="O1218" s="119">
        <f>O1217-K1218</f>
        <v>3033.5600000000068</v>
      </c>
    </row>
    <row r="1219" spans="1:15" ht="13.5" thickBot="1">
      <c r="A1219" s="20"/>
      <c r="B1219" s="170"/>
      <c r="C1219" s="170"/>
      <c r="D1219" s="181"/>
      <c r="E1219" s="200"/>
      <c r="F1219" s="11"/>
      <c r="G1219" s="13"/>
      <c r="H1219" s="11"/>
      <c r="I1219" s="11"/>
      <c r="J1219" s="13"/>
      <c r="K1219" s="11"/>
      <c r="L1219" s="13"/>
      <c r="M1219" s="13"/>
      <c r="N1219" s="13"/>
      <c r="O1219" s="121">
        <f>O1218-K1219</f>
        <v>3033.5600000000068</v>
      </c>
    </row>
    <row r="1220" spans="1:15" ht="12.75" hidden="1">
      <c r="A1220" s="20"/>
      <c r="B1220" s="145"/>
      <c r="C1220" s="170"/>
      <c r="D1220" s="181"/>
      <c r="E1220" s="199"/>
      <c r="F1220" s="14"/>
      <c r="G1220" s="15"/>
      <c r="H1220" s="14"/>
      <c r="I1220" s="14"/>
      <c r="J1220" s="14"/>
      <c r="K1220" s="15"/>
      <c r="L1220" s="15"/>
      <c r="M1220" s="15"/>
      <c r="N1220" s="15"/>
      <c r="O1220" s="120"/>
    </row>
    <row r="1221" spans="1:15" ht="12.75" hidden="1">
      <c r="A1221" s="20"/>
      <c r="B1221" s="176"/>
      <c r="C1221" s="175"/>
      <c r="D1221" s="180"/>
      <c r="F1221" s="96"/>
      <c r="G1221" s="96"/>
      <c r="H1221" s="96"/>
      <c r="I1221" s="96"/>
      <c r="J1221" s="14"/>
      <c r="K1221" s="15"/>
      <c r="L1221" s="15"/>
      <c r="M1221" s="15"/>
      <c r="N1221" s="15"/>
      <c r="O1221" s="119"/>
    </row>
    <row r="1222" spans="1:15" ht="12.75" hidden="1">
      <c r="A1222" s="20"/>
      <c r="B1222" s="170"/>
      <c r="C1222" s="170"/>
      <c r="D1222" s="181"/>
      <c r="E1222" s="172"/>
      <c r="F1222" s="10"/>
      <c r="G1222" s="10"/>
      <c r="H1222" s="10"/>
      <c r="I1222" s="10"/>
      <c r="J1222" s="12"/>
      <c r="K1222" s="10"/>
      <c r="L1222" s="12"/>
      <c r="M1222" s="12"/>
      <c r="N1222" s="12"/>
      <c r="O1222" s="119"/>
    </row>
    <row r="1223" spans="1:15" ht="12.75" hidden="1">
      <c r="A1223" s="20"/>
      <c r="B1223" s="177"/>
      <c r="C1223" s="177"/>
      <c r="D1223" s="182"/>
      <c r="E1223" s="173"/>
      <c r="F1223" s="97"/>
      <c r="G1223" s="97"/>
      <c r="H1223" s="99"/>
      <c r="I1223" s="10"/>
      <c r="J1223" s="20"/>
      <c r="K1223" s="96"/>
      <c r="L1223" s="10"/>
      <c r="M1223" s="12"/>
      <c r="N1223" s="12"/>
      <c r="O1223" s="119"/>
    </row>
    <row r="1224" spans="1:15" ht="12.75" hidden="1">
      <c r="A1224" s="20"/>
      <c r="B1224" s="170"/>
      <c r="C1224" s="170"/>
      <c r="D1224" s="181"/>
      <c r="E1224" s="172"/>
      <c r="F1224" s="10"/>
      <c r="G1224" s="10"/>
      <c r="H1224" s="12"/>
      <c r="I1224" s="10"/>
      <c r="J1224" s="10"/>
      <c r="K1224" s="10"/>
      <c r="L1224" s="12"/>
      <c r="M1224" s="12"/>
      <c r="N1224" s="12"/>
      <c r="O1224" s="119"/>
    </row>
    <row r="1225" spans="1:15" ht="13.5" hidden="1" thickBot="1">
      <c r="A1225" s="20"/>
      <c r="B1225" s="178"/>
      <c r="C1225" s="178"/>
      <c r="D1225" s="180"/>
      <c r="F1225" s="43"/>
      <c r="G1225" s="43"/>
      <c r="H1225" s="171"/>
      <c r="I1225" s="43"/>
      <c r="J1225" s="43"/>
      <c r="K1225" s="43"/>
      <c r="L1225" s="171"/>
      <c r="M1225" s="171"/>
      <c r="N1225" s="171"/>
      <c r="O1225" s="122"/>
    </row>
    <row r="1226" spans="2:15" ht="12.75">
      <c r="B1226" s="251" t="s">
        <v>346</v>
      </c>
      <c r="C1226" s="251"/>
      <c r="D1226" s="251"/>
      <c r="O1226" s="22"/>
    </row>
    <row r="1228" ht="12.75">
      <c r="C1228" s="2" t="s">
        <v>7</v>
      </c>
    </row>
    <row r="1229" spans="2:9" ht="13.5" thickBot="1">
      <c r="B1229" s="1"/>
      <c r="C1229" s="1"/>
      <c r="D1229" s="1"/>
      <c r="E1229" s="1"/>
      <c r="F1229" s="1"/>
      <c r="G1229" s="1"/>
      <c r="H1229" s="1"/>
      <c r="I1229" s="1"/>
    </row>
    <row r="1230" spans="1:15" ht="12.75">
      <c r="A1230" s="20"/>
      <c r="B1230" s="31" t="s">
        <v>14</v>
      </c>
      <c r="C1230" s="3" t="s">
        <v>16</v>
      </c>
      <c r="D1230" s="57" t="s">
        <v>217</v>
      </c>
      <c r="E1230" s="37" t="s">
        <v>12</v>
      </c>
      <c r="F1230" s="209" t="s">
        <v>1</v>
      </c>
      <c r="G1230" s="4" t="s">
        <v>21</v>
      </c>
      <c r="H1230" s="209" t="s">
        <v>18</v>
      </c>
      <c r="I1230" s="209" t="s">
        <v>2</v>
      </c>
      <c r="J1230" s="209" t="s">
        <v>3</v>
      </c>
      <c r="K1230" s="209" t="s">
        <v>4</v>
      </c>
      <c r="L1230" s="209" t="s">
        <v>20</v>
      </c>
      <c r="M1230" s="4" t="s">
        <v>5</v>
      </c>
      <c r="N1230" s="4" t="s">
        <v>8</v>
      </c>
      <c r="O1230" s="5" t="s">
        <v>10</v>
      </c>
    </row>
    <row r="1231" spans="1:15" ht="12.75">
      <c r="A1231" s="20"/>
      <c r="B1231" s="32" t="s">
        <v>15</v>
      </c>
      <c r="C1231" s="33" t="s">
        <v>17</v>
      </c>
      <c r="D1231" s="55" t="s">
        <v>44</v>
      </c>
      <c r="E1231" s="36" t="s">
        <v>13</v>
      </c>
      <c r="F1231" s="210"/>
      <c r="G1231" s="33" t="s">
        <v>22</v>
      </c>
      <c r="H1231" s="210"/>
      <c r="I1231" s="210"/>
      <c r="J1231" s="210"/>
      <c r="K1231" s="210"/>
      <c r="L1231" s="210"/>
      <c r="M1231" s="33" t="s">
        <v>6</v>
      </c>
      <c r="N1231" s="33" t="s">
        <v>9</v>
      </c>
      <c r="O1231" s="33" t="s">
        <v>11</v>
      </c>
    </row>
    <row r="1232" spans="1:15" ht="35.25" customHeight="1" thickBot="1">
      <c r="A1232" s="20"/>
      <c r="B1232" s="13"/>
      <c r="C1232" s="59" t="s">
        <v>53</v>
      </c>
      <c r="D1232" s="60" t="s">
        <v>54</v>
      </c>
      <c r="E1232" s="34"/>
      <c r="F1232" s="34"/>
      <c r="G1232" s="34"/>
      <c r="H1232" s="34"/>
      <c r="I1232" s="34"/>
      <c r="J1232" s="34"/>
      <c r="K1232" s="34"/>
      <c r="L1232" s="34"/>
      <c r="M1232" s="34"/>
      <c r="N1232" s="53">
        <v>695</v>
      </c>
      <c r="O1232" s="28"/>
    </row>
    <row r="1233" spans="1:15" ht="12.75">
      <c r="A1233" s="20"/>
      <c r="B1233" s="15">
        <v>1</v>
      </c>
      <c r="C1233" s="68" t="s">
        <v>99</v>
      </c>
      <c r="D1233" s="16"/>
      <c r="E1233" s="16"/>
      <c r="F1233" s="143" t="s">
        <v>152</v>
      </c>
      <c r="G1233" s="68" t="s">
        <v>22</v>
      </c>
      <c r="H1233" s="68">
        <v>1</v>
      </c>
      <c r="I1233" s="16" t="s">
        <v>69</v>
      </c>
      <c r="J1233" s="89" t="s">
        <v>355</v>
      </c>
      <c r="K1233" s="68">
        <v>28.04</v>
      </c>
      <c r="L1233" s="76">
        <v>42032</v>
      </c>
      <c r="M1233" s="14" t="s">
        <v>145</v>
      </c>
      <c r="N1233" s="14"/>
      <c r="O1233" s="120">
        <f>N1232-K1233</f>
        <v>666.96</v>
      </c>
    </row>
    <row r="1234" spans="1:15" ht="12.75">
      <c r="A1234" s="20"/>
      <c r="B1234" s="12">
        <v>1</v>
      </c>
      <c r="C1234" s="69" t="s">
        <v>68</v>
      </c>
      <c r="D1234" s="17"/>
      <c r="E1234" s="17"/>
      <c r="F1234" s="143" t="s">
        <v>152</v>
      </c>
      <c r="G1234" s="68" t="s">
        <v>22</v>
      </c>
      <c r="H1234" s="68">
        <v>1</v>
      </c>
      <c r="I1234" s="16" t="s">
        <v>69</v>
      </c>
      <c r="J1234" s="89" t="s">
        <v>355</v>
      </c>
      <c r="K1234" s="69">
        <v>14.03</v>
      </c>
      <c r="L1234" s="76">
        <v>42032</v>
      </c>
      <c r="M1234" s="14" t="s">
        <v>145</v>
      </c>
      <c r="N1234" s="10"/>
      <c r="O1234" s="119">
        <f aca="true" t="shared" si="28" ref="O1234:O1266">O1233-K1234</f>
        <v>652.9300000000001</v>
      </c>
    </row>
    <row r="1235" spans="1:15" ht="12.75">
      <c r="A1235" s="20"/>
      <c r="B1235" s="12">
        <v>2</v>
      </c>
      <c r="C1235" s="69" t="s">
        <v>97</v>
      </c>
      <c r="D1235" s="10"/>
      <c r="E1235" s="10"/>
      <c r="F1235" s="143" t="s">
        <v>152</v>
      </c>
      <c r="G1235" s="68" t="s">
        <v>22</v>
      </c>
      <c r="H1235" s="68">
        <v>1</v>
      </c>
      <c r="I1235" s="16" t="s">
        <v>98</v>
      </c>
      <c r="J1235" s="89" t="s">
        <v>358</v>
      </c>
      <c r="K1235" s="71">
        <v>176.54</v>
      </c>
      <c r="L1235" s="76">
        <v>42032</v>
      </c>
      <c r="M1235" s="14" t="s">
        <v>145</v>
      </c>
      <c r="N1235" s="10"/>
      <c r="O1235" s="119">
        <f t="shared" si="28"/>
        <v>476.3900000000001</v>
      </c>
    </row>
    <row r="1236" spans="1:15" ht="12.75" hidden="1">
      <c r="A1236" s="20"/>
      <c r="B1236" s="12"/>
      <c r="C1236" s="69"/>
      <c r="D1236" s="10"/>
      <c r="E1236" s="10"/>
      <c r="F1236" s="143"/>
      <c r="G1236" s="68"/>
      <c r="H1236" s="68"/>
      <c r="I1236" s="16"/>
      <c r="J1236" s="89" t="s">
        <v>373</v>
      </c>
      <c r="K1236" s="71"/>
      <c r="L1236" s="76">
        <v>42033</v>
      </c>
      <c r="M1236" s="14" t="s">
        <v>145</v>
      </c>
      <c r="N1236" s="10"/>
      <c r="O1236" s="119">
        <f t="shared" si="28"/>
        <v>476.3900000000001</v>
      </c>
    </row>
    <row r="1237" spans="1:15" ht="12.75">
      <c r="A1237" s="20"/>
      <c r="B1237" s="12">
        <v>3</v>
      </c>
      <c r="C1237" s="68" t="s">
        <v>99</v>
      </c>
      <c r="D1237" s="10"/>
      <c r="E1237" s="10"/>
      <c r="F1237" s="143" t="s">
        <v>152</v>
      </c>
      <c r="G1237" s="68" t="s">
        <v>22</v>
      </c>
      <c r="H1237" s="68">
        <v>1</v>
      </c>
      <c r="I1237" s="16" t="s">
        <v>69</v>
      </c>
      <c r="J1237" s="89" t="s">
        <v>374</v>
      </c>
      <c r="K1237" s="71">
        <v>28.04</v>
      </c>
      <c r="L1237" s="76">
        <v>42044</v>
      </c>
      <c r="M1237" s="14" t="s">
        <v>145</v>
      </c>
      <c r="N1237" s="10"/>
      <c r="O1237" s="119">
        <f t="shared" si="28"/>
        <v>448.3500000000001</v>
      </c>
    </row>
    <row r="1238" spans="1:15" ht="12.75">
      <c r="A1238" s="20"/>
      <c r="B1238" s="12">
        <v>3</v>
      </c>
      <c r="C1238" s="69" t="s">
        <v>68</v>
      </c>
      <c r="D1238" s="10"/>
      <c r="E1238" s="10"/>
      <c r="F1238" s="143" t="s">
        <v>152</v>
      </c>
      <c r="G1238" s="68" t="s">
        <v>22</v>
      </c>
      <c r="H1238" s="68">
        <v>1</v>
      </c>
      <c r="I1238" s="16" t="s">
        <v>69</v>
      </c>
      <c r="J1238" s="89" t="s">
        <v>374</v>
      </c>
      <c r="K1238" s="71">
        <v>14.03</v>
      </c>
      <c r="L1238" s="76">
        <v>42044</v>
      </c>
      <c r="M1238" s="14" t="s">
        <v>145</v>
      </c>
      <c r="N1238" s="10"/>
      <c r="O1238" s="119">
        <f t="shared" si="28"/>
        <v>434.3200000000001</v>
      </c>
    </row>
    <row r="1239" spans="1:15" ht="12.75">
      <c r="A1239" s="20"/>
      <c r="B1239" s="12">
        <v>4</v>
      </c>
      <c r="C1239" s="68" t="s">
        <v>100</v>
      </c>
      <c r="D1239" s="10"/>
      <c r="E1239" s="10"/>
      <c r="F1239" s="143" t="s">
        <v>152</v>
      </c>
      <c r="G1239" s="68" t="s">
        <v>22</v>
      </c>
      <c r="H1239" s="68">
        <v>1</v>
      </c>
      <c r="I1239" s="16" t="s">
        <v>69</v>
      </c>
      <c r="J1239" s="89" t="s">
        <v>407</v>
      </c>
      <c r="K1239" s="71">
        <v>30.4</v>
      </c>
      <c r="L1239" s="76">
        <v>42069</v>
      </c>
      <c r="M1239" s="14" t="s">
        <v>145</v>
      </c>
      <c r="N1239" s="10"/>
      <c r="O1239" s="119">
        <f t="shared" si="28"/>
        <v>403.92000000000013</v>
      </c>
    </row>
    <row r="1240" spans="1:15" ht="12.75">
      <c r="A1240" s="20"/>
      <c r="B1240" s="12">
        <v>4</v>
      </c>
      <c r="C1240" s="68" t="s">
        <v>99</v>
      </c>
      <c r="D1240" s="10"/>
      <c r="E1240" s="10"/>
      <c r="F1240" s="143" t="s">
        <v>152</v>
      </c>
      <c r="G1240" s="68" t="s">
        <v>22</v>
      </c>
      <c r="H1240" s="68">
        <v>1</v>
      </c>
      <c r="I1240" s="16" t="s">
        <v>69</v>
      </c>
      <c r="J1240" s="89" t="s">
        <v>407</v>
      </c>
      <c r="K1240" s="71">
        <v>28.04</v>
      </c>
      <c r="L1240" s="76">
        <v>42069</v>
      </c>
      <c r="M1240" s="14" t="s">
        <v>145</v>
      </c>
      <c r="N1240" s="10"/>
      <c r="O1240" s="119">
        <f t="shared" si="28"/>
        <v>375.8800000000001</v>
      </c>
    </row>
    <row r="1241" spans="1:15" ht="12.75">
      <c r="A1241" s="20"/>
      <c r="B1241" s="12">
        <v>4</v>
      </c>
      <c r="C1241" s="69" t="s">
        <v>68</v>
      </c>
      <c r="D1241" s="10"/>
      <c r="E1241" s="10"/>
      <c r="F1241" s="143" t="s">
        <v>152</v>
      </c>
      <c r="G1241" s="68" t="s">
        <v>22</v>
      </c>
      <c r="H1241" s="68">
        <v>1</v>
      </c>
      <c r="I1241" s="16" t="s">
        <v>69</v>
      </c>
      <c r="J1241" s="89" t="s">
        <v>407</v>
      </c>
      <c r="K1241" s="71">
        <v>14.03</v>
      </c>
      <c r="L1241" s="76">
        <v>42069</v>
      </c>
      <c r="M1241" s="14" t="s">
        <v>145</v>
      </c>
      <c r="N1241" s="10"/>
      <c r="O1241" s="119">
        <f t="shared" si="28"/>
        <v>361.85000000000014</v>
      </c>
    </row>
    <row r="1242" spans="1:15" ht="12.75">
      <c r="A1242" s="20"/>
      <c r="B1242" s="12">
        <v>5</v>
      </c>
      <c r="C1242" s="68" t="s">
        <v>99</v>
      </c>
      <c r="D1242" s="10"/>
      <c r="E1242" s="10"/>
      <c r="F1242" s="143" t="s">
        <v>152</v>
      </c>
      <c r="G1242" s="68" t="s">
        <v>22</v>
      </c>
      <c r="H1242" s="68">
        <v>1</v>
      </c>
      <c r="I1242" s="16" t="s">
        <v>69</v>
      </c>
      <c r="J1242" s="132" t="s">
        <v>438</v>
      </c>
      <c r="K1242" s="71">
        <v>28.04</v>
      </c>
      <c r="L1242" s="76">
        <v>42101</v>
      </c>
      <c r="M1242" s="14" t="s">
        <v>145</v>
      </c>
      <c r="N1242" s="10"/>
      <c r="O1242" s="119">
        <f t="shared" si="28"/>
        <v>333.8100000000001</v>
      </c>
    </row>
    <row r="1243" spans="1:15" ht="12.75">
      <c r="A1243" s="20"/>
      <c r="B1243" s="12">
        <v>5</v>
      </c>
      <c r="C1243" s="69" t="s">
        <v>68</v>
      </c>
      <c r="D1243" s="10"/>
      <c r="E1243" s="10"/>
      <c r="F1243" s="143" t="s">
        <v>152</v>
      </c>
      <c r="G1243" s="68" t="s">
        <v>22</v>
      </c>
      <c r="H1243" s="68">
        <v>1</v>
      </c>
      <c r="I1243" s="16" t="s">
        <v>69</v>
      </c>
      <c r="J1243" s="132" t="s">
        <v>438</v>
      </c>
      <c r="K1243" s="71">
        <v>14.03</v>
      </c>
      <c r="L1243" s="76">
        <v>42101</v>
      </c>
      <c r="M1243" s="14" t="s">
        <v>145</v>
      </c>
      <c r="N1243" s="10"/>
      <c r="O1243" s="119">
        <f t="shared" si="28"/>
        <v>319.78000000000014</v>
      </c>
    </row>
    <row r="1244" spans="1:15" ht="12.75">
      <c r="A1244" s="20"/>
      <c r="B1244" s="12">
        <v>6</v>
      </c>
      <c r="C1244" s="68" t="s">
        <v>99</v>
      </c>
      <c r="D1244" s="10"/>
      <c r="E1244" s="10"/>
      <c r="F1244" s="143" t="s">
        <v>152</v>
      </c>
      <c r="G1244" s="68" t="s">
        <v>22</v>
      </c>
      <c r="H1244" s="68">
        <v>1</v>
      </c>
      <c r="I1244" s="16" t="s">
        <v>69</v>
      </c>
      <c r="J1244" s="132" t="s">
        <v>460</v>
      </c>
      <c r="K1244" s="71">
        <v>28.04</v>
      </c>
      <c r="L1244" s="76">
        <v>42129</v>
      </c>
      <c r="M1244" s="14" t="s">
        <v>145</v>
      </c>
      <c r="N1244" s="10"/>
      <c r="O1244" s="119">
        <f t="shared" si="28"/>
        <v>291.7400000000001</v>
      </c>
    </row>
    <row r="1245" spans="1:15" ht="12.75">
      <c r="A1245" s="20"/>
      <c r="B1245" s="12">
        <v>6</v>
      </c>
      <c r="C1245" s="69" t="s">
        <v>68</v>
      </c>
      <c r="D1245" s="10"/>
      <c r="E1245" s="10"/>
      <c r="F1245" s="143" t="s">
        <v>152</v>
      </c>
      <c r="G1245" s="68" t="s">
        <v>22</v>
      </c>
      <c r="H1245" s="68">
        <v>1</v>
      </c>
      <c r="I1245" s="16" t="s">
        <v>69</v>
      </c>
      <c r="J1245" s="132" t="s">
        <v>460</v>
      </c>
      <c r="K1245" s="71">
        <v>14.03</v>
      </c>
      <c r="L1245" s="76">
        <v>42130</v>
      </c>
      <c r="M1245" s="14" t="s">
        <v>145</v>
      </c>
      <c r="N1245" s="10"/>
      <c r="O1245" s="119">
        <f t="shared" si="28"/>
        <v>277.71000000000015</v>
      </c>
    </row>
    <row r="1246" spans="1:15" ht="12.75">
      <c r="A1246" s="20"/>
      <c r="B1246" s="12">
        <v>7</v>
      </c>
      <c r="C1246" s="68" t="s">
        <v>100</v>
      </c>
      <c r="D1246" s="10"/>
      <c r="E1246" s="10"/>
      <c r="F1246" s="143" t="s">
        <v>152</v>
      </c>
      <c r="G1246" s="68" t="s">
        <v>22</v>
      </c>
      <c r="H1246" s="68">
        <v>1</v>
      </c>
      <c r="I1246" s="16" t="s">
        <v>69</v>
      </c>
      <c r="J1246" s="132" t="s">
        <v>514</v>
      </c>
      <c r="K1246" s="71">
        <v>30.4</v>
      </c>
      <c r="L1246" s="76">
        <v>42163</v>
      </c>
      <c r="M1246" s="14" t="s">
        <v>145</v>
      </c>
      <c r="N1246" s="10"/>
      <c r="O1246" s="119">
        <f t="shared" si="28"/>
        <v>247.31000000000014</v>
      </c>
    </row>
    <row r="1247" spans="1:15" ht="12.75">
      <c r="A1247" s="20"/>
      <c r="B1247" s="12">
        <v>7</v>
      </c>
      <c r="C1247" s="68" t="s">
        <v>99</v>
      </c>
      <c r="D1247" s="10"/>
      <c r="E1247" s="10"/>
      <c r="F1247" s="143" t="s">
        <v>152</v>
      </c>
      <c r="G1247" s="68" t="s">
        <v>22</v>
      </c>
      <c r="H1247" s="68">
        <v>1</v>
      </c>
      <c r="I1247" s="16" t="s">
        <v>69</v>
      </c>
      <c r="J1247" s="132" t="s">
        <v>514</v>
      </c>
      <c r="K1247" s="71">
        <v>28.04</v>
      </c>
      <c r="L1247" s="76">
        <v>42163</v>
      </c>
      <c r="M1247" s="14" t="s">
        <v>145</v>
      </c>
      <c r="N1247" s="10"/>
      <c r="O1247" s="119">
        <f t="shared" si="28"/>
        <v>219.27000000000015</v>
      </c>
    </row>
    <row r="1248" spans="1:15" ht="12.75">
      <c r="A1248" s="20"/>
      <c r="B1248" s="12">
        <v>7</v>
      </c>
      <c r="C1248" s="69" t="s">
        <v>68</v>
      </c>
      <c r="D1248" s="10"/>
      <c r="E1248" s="10"/>
      <c r="F1248" s="143" t="s">
        <v>152</v>
      </c>
      <c r="G1248" s="68" t="s">
        <v>22</v>
      </c>
      <c r="H1248" s="68">
        <v>1</v>
      </c>
      <c r="I1248" s="16" t="s">
        <v>69</v>
      </c>
      <c r="J1248" s="132" t="s">
        <v>514</v>
      </c>
      <c r="K1248" s="71">
        <v>14.03</v>
      </c>
      <c r="L1248" s="76">
        <v>42163</v>
      </c>
      <c r="M1248" s="14" t="s">
        <v>145</v>
      </c>
      <c r="N1248" s="10"/>
      <c r="O1248" s="119">
        <f t="shared" si="28"/>
        <v>205.24000000000015</v>
      </c>
    </row>
    <row r="1249" spans="1:15" ht="12.75">
      <c r="A1249" s="20"/>
      <c r="B1249" s="12">
        <v>8</v>
      </c>
      <c r="C1249" s="68" t="s">
        <v>99</v>
      </c>
      <c r="D1249" s="10"/>
      <c r="E1249" s="10"/>
      <c r="F1249" s="143" t="s">
        <v>152</v>
      </c>
      <c r="G1249" s="68" t="s">
        <v>22</v>
      </c>
      <c r="H1249" s="68">
        <v>1</v>
      </c>
      <c r="I1249" s="16" t="s">
        <v>69</v>
      </c>
      <c r="J1249" s="132" t="s">
        <v>577</v>
      </c>
      <c r="K1249" s="71">
        <v>28.04</v>
      </c>
      <c r="L1249" s="76">
        <v>42188</v>
      </c>
      <c r="M1249" s="14" t="s">
        <v>145</v>
      </c>
      <c r="N1249" s="10"/>
      <c r="O1249" s="119">
        <f t="shared" si="28"/>
        <v>177.20000000000016</v>
      </c>
    </row>
    <row r="1250" spans="1:15" ht="12.75">
      <c r="A1250" s="20"/>
      <c r="B1250" s="12">
        <v>8</v>
      </c>
      <c r="C1250" s="69" t="s">
        <v>68</v>
      </c>
      <c r="D1250" s="10"/>
      <c r="E1250" s="10"/>
      <c r="F1250" s="143" t="s">
        <v>152</v>
      </c>
      <c r="G1250" s="68" t="s">
        <v>22</v>
      </c>
      <c r="H1250" s="68">
        <v>1</v>
      </c>
      <c r="I1250" s="16" t="s">
        <v>69</v>
      </c>
      <c r="J1250" s="132" t="s">
        <v>577</v>
      </c>
      <c r="K1250" s="71">
        <v>14.03</v>
      </c>
      <c r="L1250" s="76">
        <v>42188</v>
      </c>
      <c r="M1250" s="14" t="s">
        <v>145</v>
      </c>
      <c r="N1250" s="10"/>
      <c r="O1250" s="119">
        <f t="shared" si="28"/>
        <v>163.17000000000016</v>
      </c>
    </row>
    <row r="1251" spans="1:15" ht="12.75">
      <c r="A1251" s="20"/>
      <c r="B1251" s="12">
        <v>9</v>
      </c>
      <c r="C1251" s="68" t="s">
        <v>99</v>
      </c>
      <c r="D1251" s="10"/>
      <c r="E1251" s="10"/>
      <c r="F1251" s="143" t="s">
        <v>152</v>
      </c>
      <c r="G1251" s="68" t="s">
        <v>22</v>
      </c>
      <c r="H1251" s="68">
        <v>1</v>
      </c>
      <c r="I1251" s="16" t="s">
        <v>69</v>
      </c>
      <c r="J1251" s="132" t="s">
        <v>591</v>
      </c>
      <c r="K1251" s="71">
        <v>28.04</v>
      </c>
      <c r="L1251" s="76">
        <v>42221</v>
      </c>
      <c r="M1251" s="14" t="s">
        <v>145</v>
      </c>
      <c r="N1251" s="10"/>
      <c r="O1251" s="119">
        <f t="shared" si="28"/>
        <v>135.13000000000017</v>
      </c>
    </row>
    <row r="1252" spans="1:15" ht="12.75">
      <c r="A1252" s="20"/>
      <c r="B1252" s="12">
        <v>9</v>
      </c>
      <c r="C1252" s="69" t="s">
        <v>68</v>
      </c>
      <c r="D1252" s="10"/>
      <c r="E1252" s="10"/>
      <c r="F1252" s="143" t="s">
        <v>152</v>
      </c>
      <c r="G1252" s="68" t="s">
        <v>22</v>
      </c>
      <c r="H1252" s="68">
        <v>1</v>
      </c>
      <c r="I1252" s="16" t="s">
        <v>69</v>
      </c>
      <c r="J1252" s="132" t="s">
        <v>591</v>
      </c>
      <c r="K1252" s="71">
        <v>14.03</v>
      </c>
      <c r="L1252" s="76">
        <v>42221</v>
      </c>
      <c r="M1252" s="14" t="s">
        <v>145</v>
      </c>
      <c r="N1252" s="10"/>
      <c r="O1252" s="119">
        <f t="shared" si="28"/>
        <v>121.10000000000016</v>
      </c>
    </row>
    <row r="1253" spans="1:15" ht="12.75">
      <c r="A1253" s="20"/>
      <c r="B1253" s="12">
        <v>10</v>
      </c>
      <c r="C1253" s="68" t="s">
        <v>100</v>
      </c>
      <c r="D1253" s="10"/>
      <c r="E1253" s="10"/>
      <c r="F1253" s="143" t="s">
        <v>152</v>
      </c>
      <c r="G1253" s="68" t="s">
        <v>22</v>
      </c>
      <c r="H1253" s="68">
        <v>1</v>
      </c>
      <c r="I1253" s="16" t="s">
        <v>69</v>
      </c>
      <c r="J1253" s="132" t="s">
        <v>627</v>
      </c>
      <c r="K1253" s="71">
        <v>30.4</v>
      </c>
      <c r="L1253" s="76">
        <v>42254</v>
      </c>
      <c r="M1253" s="14" t="s">
        <v>145</v>
      </c>
      <c r="N1253" s="10"/>
      <c r="O1253" s="119">
        <f t="shared" si="28"/>
        <v>90.70000000000016</v>
      </c>
    </row>
    <row r="1254" spans="1:15" ht="12.75">
      <c r="A1254" s="20"/>
      <c r="B1254" s="12">
        <v>10</v>
      </c>
      <c r="C1254" s="68" t="s">
        <v>99</v>
      </c>
      <c r="D1254" s="10"/>
      <c r="E1254" s="10"/>
      <c r="F1254" s="143" t="s">
        <v>152</v>
      </c>
      <c r="G1254" s="68" t="s">
        <v>22</v>
      </c>
      <c r="H1254" s="68">
        <v>1</v>
      </c>
      <c r="I1254" s="16" t="s">
        <v>69</v>
      </c>
      <c r="J1254" s="132" t="s">
        <v>627</v>
      </c>
      <c r="K1254" s="71">
        <v>28.04</v>
      </c>
      <c r="L1254" s="76">
        <v>42254</v>
      </c>
      <c r="M1254" s="14" t="s">
        <v>145</v>
      </c>
      <c r="N1254" s="10"/>
      <c r="O1254" s="119">
        <f t="shared" si="28"/>
        <v>62.66000000000016</v>
      </c>
    </row>
    <row r="1255" spans="1:15" ht="12.75">
      <c r="A1255" s="20"/>
      <c r="B1255" s="12">
        <v>10</v>
      </c>
      <c r="C1255" s="69" t="s">
        <v>68</v>
      </c>
      <c r="D1255" s="10"/>
      <c r="E1255" s="10"/>
      <c r="F1255" s="143" t="s">
        <v>152</v>
      </c>
      <c r="G1255" s="68" t="s">
        <v>22</v>
      </c>
      <c r="H1255" s="68">
        <v>1</v>
      </c>
      <c r="I1255" s="16" t="s">
        <v>69</v>
      </c>
      <c r="J1255" s="132" t="s">
        <v>627</v>
      </c>
      <c r="K1255" s="71">
        <v>14.03</v>
      </c>
      <c r="L1255" s="76">
        <v>42254</v>
      </c>
      <c r="M1255" s="14" t="s">
        <v>145</v>
      </c>
      <c r="N1255" s="10"/>
      <c r="O1255" s="119">
        <f t="shared" si="28"/>
        <v>48.63000000000016</v>
      </c>
    </row>
    <row r="1256" spans="1:15" ht="12.75">
      <c r="A1256" s="20"/>
      <c r="B1256" s="12">
        <v>11</v>
      </c>
      <c r="C1256" s="69"/>
      <c r="D1256" s="10"/>
      <c r="E1256" s="10"/>
      <c r="F1256" s="143" t="s">
        <v>152</v>
      </c>
      <c r="G1256" s="68" t="s">
        <v>22</v>
      </c>
      <c r="H1256" s="68"/>
      <c r="I1256" s="16" t="s">
        <v>69</v>
      </c>
      <c r="J1256" s="132"/>
      <c r="K1256" s="71"/>
      <c r="L1256" s="76"/>
      <c r="M1256" s="14" t="s">
        <v>145</v>
      </c>
      <c r="N1256" s="10"/>
      <c r="O1256" s="119">
        <f t="shared" si="28"/>
        <v>48.63000000000016</v>
      </c>
    </row>
    <row r="1257" spans="1:15" ht="12.75">
      <c r="A1257" s="20"/>
      <c r="B1257" s="12">
        <v>12</v>
      </c>
      <c r="C1257" s="68" t="s">
        <v>99</v>
      </c>
      <c r="D1257" s="10"/>
      <c r="E1257" s="10"/>
      <c r="F1257" s="143" t="s">
        <v>152</v>
      </c>
      <c r="G1257" s="68" t="s">
        <v>22</v>
      </c>
      <c r="H1257" s="68"/>
      <c r="I1257" s="16" t="s">
        <v>69</v>
      </c>
      <c r="J1257" s="91"/>
      <c r="K1257" s="71"/>
      <c r="L1257" s="76"/>
      <c r="M1257" s="14" t="s">
        <v>145</v>
      </c>
      <c r="N1257" s="10"/>
      <c r="O1257" s="119">
        <f t="shared" si="28"/>
        <v>48.63000000000016</v>
      </c>
    </row>
    <row r="1258" spans="1:15" ht="12.75">
      <c r="A1258" s="20"/>
      <c r="B1258" s="12">
        <v>12</v>
      </c>
      <c r="C1258" s="69" t="s">
        <v>68</v>
      </c>
      <c r="D1258" s="10"/>
      <c r="E1258" s="10"/>
      <c r="F1258" s="143" t="s">
        <v>152</v>
      </c>
      <c r="G1258" s="68" t="s">
        <v>22</v>
      </c>
      <c r="H1258" s="68"/>
      <c r="I1258" s="16" t="s">
        <v>69</v>
      </c>
      <c r="J1258" s="91"/>
      <c r="K1258" s="71"/>
      <c r="L1258" s="76"/>
      <c r="M1258" s="14" t="s">
        <v>145</v>
      </c>
      <c r="N1258" s="10"/>
      <c r="O1258" s="119">
        <f t="shared" si="28"/>
        <v>48.63000000000016</v>
      </c>
    </row>
    <row r="1259" spans="1:15" ht="12.75">
      <c r="A1259" s="20"/>
      <c r="B1259" s="12">
        <v>13</v>
      </c>
      <c r="C1259" s="68" t="s">
        <v>100</v>
      </c>
      <c r="D1259" s="10"/>
      <c r="E1259" s="10"/>
      <c r="F1259" s="143" t="s">
        <v>152</v>
      </c>
      <c r="G1259" s="68" t="s">
        <v>22</v>
      </c>
      <c r="H1259" s="68"/>
      <c r="I1259" s="16" t="s">
        <v>69</v>
      </c>
      <c r="J1259" s="91"/>
      <c r="K1259" s="71"/>
      <c r="L1259" s="76"/>
      <c r="M1259" s="14" t="s">
        <v>145</v>
      </c>
      <c r="N1259" s="10"/>
      <c r="O1259" s="119">
        <f t="shared" si="28"/>
        <v>48.63000000000016</v>
      </c>
    </row>
    <row r="1260" spans="1:15" ht="12.75">
      <c r="A1260" s="20"/>
      <c r="B1260" s="12">
        <v>13</v>
      </c>
      <c r="C1260" s="68" t="s">
        <v>99</v>
      </c>
      <c r="D1260" s="10"/>
      <c r="E1260" s="10"/>
      <c r="F1260" s="143" t="s">
        <v>152</v>
      </c>
      <c r="G1260" s="68" t="s">
        <v>22</v>
      </c>
      <c r="H1260" s="68"/>
      <c r="I1260" s="16" t="s">
        <v>69</v>
      </c>
      <c r="J1260" s="91"/>
      <c r="K1260" s="71"/>
      <c r="L1260" s="76"/>
      <c r="M1260" s="14" t="s">
        <v>145</v>
      </c>
      <c r="N1260" s="10"/>
      <c r="O1260" s="119">
        <f t="shared" si="28"/>
        <v>48.63000000000016</v>
      </c>
    </row>
    <row r="1261" spans="1:15" ht="12.75">
      <c r="A1261" s="20"/>
      <c r="B1261" s="12">
        <v>13</v>
      </c>
      <c r="C1261" s="69" t="s">
        <v>68</v>
      </c>
      <c r="D1261" s="10"/>
      <c r="E1261" s="10"/>
      <c r="F1261" s="143" t="s">
        <v>152</v>
      </c>
      <c r="G1261" s="68" t="s">
        <v>22</v>
      </c>
      <c r="H1261" s="68"/>
      <c r="I1261" s="16" t="s">
        <v>69</v>
      </c>
      <c r="J1261" s="91"/>
      <c r="K1261" s="71"/>
      <c r="L1261" s="76"/>
      <c r="M1261" s="14" t="s">
        <v>145</v>
      </c>
      <c r="N1261" s="10"/>
      <c r="O1261" s="119">
        <f t="shared" si="28"/>
        <v>48.63000000000016</v>
      </c>
    </row>
    <row r="1262" spans="1:15" ht="13.5" thickBot="1">
      <c r="A1262" s="20"/>
      <c r="B1262" s="12"/>
      <c r="C1262" s="68"/>
      <c r="D1262" s="10"/>
      <c r="E1262" s="10"/>
      <c r="F1262" s="10"/>
      <c r="G1262" s="68"/>
      <c r="H1262" s="68"/>
      <c r="I1262" s="16"/>
      <c r="J1262" s="91"/>
      <c r="K1262" s="188"/>
      <c r="L1262" s="189"/>
      <c r="M1262" s="11"/>
      <c r="N1262" s="11"/>
      <c r="O1262" s="121">
        <f t="shared" si="28"/>
        <v>48.63000000000016</v>
      </c>
    </row>
    <row r="1263" spans="1:15" ht="1.5" customHeight="1" hidden="1" thickBot="1">
      <c r="A1263" s="20"/>
      <c r="B1263" s="12"/>
      <c r="C1263" s="10"/>
      <c r="D1263" s="10"/>
      <c r="E1263" s="10"/>
      <c r="F1263" s="10"/>
      <c r="G1263" s="10"/>
      <c r="H1263" s="10"/>
      <c r="I1263" s="10"/>
      <c r="J1263" s="10"/>
      <c r="K1263" s="14"/>
      <c r="L1263" s="14"/>
      <c r="M1263" s="14"/>
      <c r="N1263" s="14"/>
      <c r="O1263" s="120">
        <f t="shared" si="28"/>
        <v>48.63000000000016</v>
      </c>
    </row>
    <row r="1264" spans="1:15" ht="13.5" hidden="1" thickBot="1">
      <c r="A1264" s="20"/>
      <c r="B1264" s="12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19">
        <f t="shared" si="28"/>
        <v>48.63000000000016</v>
      </c>
    </row>
    <row r="1265" spans="1:15" ht="13.5" hidden="1" thickBot="1">
      <c r="A1265" s="20"/>
      <c r="B1265" s="99"/>
      <c r="C1265" s="97"/>
      <c r="D1265" s="97"/>
      <c r="E1265" s="97"/>
      <c r="F1265" s="97"/>
      <c r="G1265" s="10"/>
      <c r="H1265" s="97"/>
      <c r="I1265" s="97"/>
      <c r="J1265" s="97"/>
      <c r="K1265" s="97"/>
      <c r="L1265" s="97"/>
      <c r="M1265" s="97"/>
      <c r="N1265" s="97"/>
      <c r="O1265" s="119">
        <f t="shared" si="28"/>
        <v>48.63000000000016</v>
      </c>
    </row>
    <row r="1266" spans="1:15" ht="13.5" hidden="1" thickBot="1">
      <c r="A1266" s="20"/>
      <c r="B1266" s="11"/>
      <c r="C1266" s="11"/>
      <c r="D1266" s="11"/>
      <c r="E1266" s="11"/>
      <c r="F1266" s="11"/>
      <c r="G1266" s="29"/>
      <c r="H1266" s="100"/>
      <c r="I1266" s="11"/>
      <c r="J1266" s="11"/>
      <c r="K1266" s="11"/>
      <c r="L1266" s="11"/>
      <c r="M1266" s="11"/>
      <c r="N1266" s="11"/>
      <c r="O1266" s="122">
        <f t="shared" si="28"/>
        <v>48.63000000000016</v>
      </c>
    </row>
    <row r="1267" spans="2:10" ht="12.75">
      <c r="B1267" s="40"/>
      <c r="C1267" s="251" t="s">
        <v>346</v>
      </c>
      <c r="D1267" s="251"/>
      <c r="E1267" s="40"/>
      <c r="F1267" s="40"/>
      <c r="G1267" s="40"/>
      <c r="H1267" s="40"/>
      <c r="I1267" s="40"/>
      <c r="J1267" s="40"/>
    </row>
    <row r="1269" ht="12.75">
      <c r="C1269" s="2" t="s">
        <v>7</v>
      </c>
    </row>
    <row r="1270" spans="2:9" ht="13.5" thickBot="1">
      <c r="B1270" s="1"/>
      <c r="C1270" s="1"/>
      <c r="D1270" s="1"/>
      <c r="E1270" s="1"/>
      <c r="F1270" s="1"/>
      <c r="G1270" s="1"/>
      <c r="H1270" s="1"/>
      <c r="I1270" s="1"/>
    </row>
    <row r="1271" spans="1:15" ht="12.75">
      <c r="A1271" s="20"/>
      <c r="B1271" s="31" t="s">
        <v>14</v>
      </c>
      <c r="C1271" s="3" t="s">
        <v>16</v>
      </c>
      <c r="D1271" s="57" t="s">
        <v>217</v>
      </c>
      <c r="E1271" s="37" t="s">
        <v>12</v>
      </c>
      <c r="F1271" s="209" t="s">
        <v>1</v>
      </c>
      <c r="G1271" s="4" t="s">
        <v>21</v>
      </c>
      <c r="H1271" s="209" t="s">
        <v>18</v>
      </c>
      <c r="I1271" s="209" t="s">
        <v>2</v>
      </c>
      <c r="J1271" s="209" t="s">
        <v>3</v>
      </c>
      <c r="K1271" s="209" t="s">
        <v>4</v>
      </c>
      <c r="L1271" s="209" t="s">
        <v>20</v>
      </c>
      <c r="M1271" s="4" t="s">
        <v>5</v>
      </c>
      <c r="N1271" s="4" t="s">
        <v>8</v>
      </c>
      <c r="O1271" s="5" t="s">
        <v>10</v>
      </c>
    </row>
    <row r="1272" spans="1:15" ht="12.75">
      <c r="A1272" s="20"/>
      <c r="B1272" s="32" t="s">
        <v>15</v>
      </c>
      <c r="C1272" s="33" t="s">
        <v>17</v>
      </c>
      <c r="D1272" s="55" t="s">
        <v>44</v>
      </c>
      <c r="E1272" s="36" t="s">
        <v>13</v>
      </c>
      <c r="F1272" s="210"/>
      <c r="G1272" s="33" t="s">
        <v>22</v>
      </c>
      <c r="H1272" s="210"/>
      <c r="I1272" s="210"/>
      <c r="J1272" s="210"/>
      <c r="K1272" s="210"/>
      <c r="L1272" s="210"/>
      <c r="M1272" s="33" t="s">
        <v>6</v>
      </c>
      <c r="N1272" s="33" t="s">
        <v>9</v>
      </c>
      <c r="O1272" s="33" t="s">
        <v>11</v>
      </c>
    </row>
    <row r="1273" spans="1:15" ht="20.25" customHeight="1">
      <c r="A1273" s="20"/>
      <c r="B1273" s="218"/>
      <c r="C1273" s="58" t="s">
        <v>55</v>
      </c>
      <c r="D1273" s="220" t="s">
        <v>56</v>
      </c>
      <c r="E1273" s="216"/>
      <c r="F1273" s="216"/>
      <c r="G1273" s="216"/>
      <c r="H1273" s="216"/>
      <c r="I1273" s="216"/>
      <c r="J1273" s="216"/>
      <c r="K1273" s="216"/>
      <c r="L1273" s="216"/>
      <c r="M1273" s="216"/>
      <c r="N1273" s="211">
        <v>11585</v>
      </c>
      <c r="O1273" s="213"/>
    </row>
    <row r="1274" spans="1:15" ht="19.5" customHeight="1" thickBot="1">
      <c r="A1274" s="20"/>
      <c r="B1274" s="219"/>
      <c r="C1274" s="64" t="s">
        <v>46</v>
      </c>
      <c r="D1274" s="221"/>
      <c r="E1274" s="217"/>
      <c r="F1274" s="217"/>
      <c r="G1274" s="217"/>
      <c r="H1274" s="217"/>
      <c r="I1274" s="217"/>
      <c r="J1274" s="217"/>
      <c r="K1274" s="217"/>
      <c r="L1274" s="217"/>
      <c r="M1274" s="217"/>
      <c r="N1274" s="212"/>
      <c r="O1274" s="215"/>
    </row>
    <row r="1275" spans="1:15" ht="12.75">
      <c r="A1275" s="20"/>
      <c r="B1275" s="9">
        <v>1</v>
      </c>
      <c r="C1275" s="86" t="s">
        <v>82</v>
      </c>
      <c r="D1275" s="16"/>
      <c r="E1275" s="16"/>
      <c r="F1275" s="143" t="s">
        <v>152</v>
      </c>
      <c r="G1275" s="85" t="s">
        <v>243</v>
      </c>
      <c r="H1275" s="69">
        <v>21.465</v>
      </c>
      <c r="I1275" s="86" t="s">
        <v>83</v>
      </c>
      <c r="J1275" s="92" t="s">
        <v>363</v>
      </c>
      <c r="K1275" s="69">
        <v>1130.33</v>
      </c>
      <c r="L1275" s="74">
        <v>42034</v>
      </c>
      <c r="M1275" s="128" t="s">
        <v>150</v>
      </c>
      <c r="N1275" s="14"/>
      <c r="O1275" s="120">
        <f>N1273-K1275</f>
        <v>10454.67</v>
      </c>
    </row>
    <row r="1276" spans="1:15" ht="12.75">
      <c r="A1276" s="20"/>
      <c r="B1276" s="12">
        <v>2</v>
      </c>
      <c r="C1276" s="86" t="s">
        <v>82</v>
      </c>
      <c r="D1276" s="10"/>
      <c r="E1276" s="10"/>
      <c r="F1276" s="143" t="s">
        <v>152</v>
      </c>
      <c r="G1276" s="85" t="s">
        <v>243</v>
      </c>
      <c r="H1276" s="71">
        <v>19.028</v>
      </c>
      <c r="I1276" s="86" t="s">
        <v>83</v>
      </c>
      <c r="J1276" s="92" t="s">
        <v>393</v>
      </c>
      <c r="K1276" s="71">
        <v>1020.84</v>
      </c>
      <c r="L1276" s="74">
        <v>42062</v>
      </c>
      <c r="M1276" s="128" t="s">
        <v>150</v>
      </c>
      <c r="N1276" s="10"/>
      <c r="O1276" s="119">
        <f aca="true" t="shared" si="29" ref="O1276:O1306">O1275-K1276</f>
        <v>9433.83</v>
      </c>
    </row>
    <row r="1277" spans="1:15" ht="12.75">
      <c r="A1277" s="20"/>
      <c r="B1277" s="12">
        <v>3</v>
      </c>
      <c r="C1277" s="86" t="s">
        <v>82</v>
      </c>
      <c r="D1277" s="10"/>
      <c r="E1277" s="10"/>
      <c r="F1277" s="143" t="s">
        <v>152</v>
      </c>
      <c r="G1277" s="85" t="s">
        <v>243</v>
      </c>
      <c r="H1277" s="71">
        <v>18.955</v>
      </c>
      <c r="I1277" s="86" t="s">
        <v>83</v>
      </c>
      <c r="J1277" s="92" t="s">
        <v>427</v>
      </c>
      <c r="K1277" s="71">
        <v>1010.91</v>
      </c>
      <c r="L1277" s="74">
        <v>42094</v>
      </c>
      <c r="M1277" s="128" t="s">
        <v>150</v>
      </c>
      <c r="N1277" s="10"/>
      <c r="O1277" s="119">
        <f t="shared" si="29"/>
        <v>8422.92</v>
      </c>
    </row>
    <row r="1278" spans="1:15" ht="12.75">
      <c r="A1278" s="20"/>
      <c r="B1278" s="12">
        <v>4</v>
      </c>
      <c r="C1278" s="86" t="s">
        <v>82</v>
      </c>
      <c r="D1278" s="10"/>
      <c r="E1278" s="10"/>
      <c r="F1278" s="143" t="s">
        <v>152</v>
      </c>
      <c r="G1278" s="85" t="s">
        <v>243</v>
      </c>
      <c r="H1278" s="71">
        <v>16.017</v>
      </c>
      <c r="I1278" s="86" t="s">
        <v>83</v>
      </c>
      <c r="J1278" s="92" t="s">
        <v>453</v>
      </c>
      <c r="K1278" s="71">
        <v>881.23</v>
      </c>
      <c r="L1278" s="74">
        <v>42124</v>
      </c>
      <c r="M1278" s="128" t="s">
        <v>150</v>
      </c>
      <c r="N1278" s="10"/>
      <c r="O1278" s="119">
        <f t="shared" si="29"/>
        <v>7541.6900000000005</v>
      </c>
    </row>
    <row r="1279" spans="1:15" ht="12.75">
      <c r="A1279" s="20"/>
      <c r="B1279" s="12">
        <v>5</v>
      </c>
      <c r="C1279" s="86" t="s">
        <v>82</v>
      </c>
      <c r="D1279" s="10"/>
      <c r="E1279" s="10"/>
      <c r="F1279" s="143" t="s">
        <v>152</v>
      </c>
      <c r="G1279" s="85" t="s">
        <v>243</v>
      </c>
      <c r="H1279" s="71">
        <v>11.823</v>
      </c>
      <c r="I1279" s="86" t="s">
        <v>83</v>
      </c>
      <c r="J1279" s="92" t="s">
        <v>480</v>
      </c>
      <c r="K1279" s="71">
        <v>697.15</v>
      </c>
      <c r="L1279" s="74">
        <v>42153</v>
      </c>
      <c r="M1279" s="128" t="s">
        <v>150</v>
      </c>
      <c r="N1279" s="10"/>
      <c r="O1279" s="119">
        <f t="shared" si="29"/>
        <v>6844.540000000001</v>
      </c>
    </row>
    <row r="1280" spans="1:15" ht="12.75">
      <c r="A1280" s="20"/>
      <c r="B1280" s="12">
        <v>6</v>
      </c>
      <c r="C1280" s="86" t="s">
        <v>82</v>
      </c>
      <c r="D1280" s="10"/>
      <c r="E1280" s="10"/>
      <c r="F1280" s="143" t="s">
        <v>152</v>
      </c>
      <c r="G1280" s="85" t="s">
        <v>243</v>
      </c>
      <c r="H1280" s="71">
        <v>5.668</v>
      </c>
      <c r="I1280" s="86" t="s">
        <v>83</v>
      </c>
      <c r="J1280" s="92" t="s">
        <v>519</v>
      </c>
      <c r="K1280" s="71">
        <v>433.93</v>
      </c>
      <c r="L1280" s="74">
        <v>42185</v>
      </c>
      <c r="M1280" s="128" t="s">
        <v>150</v>
      </c>
      <c r="N1280" s="10"/>
      <c r="O1280" s="119">
        <f t="shared" si="29"/>
        <v>6410.610000000001</v>
      </c>
    </row>
    <row r="1281" spans="1:15" ht="12.75">
      <c r="A1281" s="20"/>
      <c r="B1281" s="12">
        <v>7</v>
      </c>
      <c r="C1281" s="86" t="s">
        <v>82</v>
      </c>
      <c r="D1281" s="10"/>
      <c r="E1281" s="10"/>
      <c r="F1281" s="143" t="s">
        <v>152</v>
      </c>
      <c r="G1281" s="85" t="s">
        <v>243</v>
      </c>
      <c r="H1281" s="71">
        <v>3.907</v>
      </c>
      <c r="I1281" s="86" t="s">
        <v>83</v>
      </c>
      <c r="J1281" s="92" t="s">
        <v>586</v>
      </c>
      <c r="K1281" s="71">
        <v>362.18</v>
      </c>
      <c r="L1281" s="74">
        <v>42216</v>
      </c>
      <c r="M1281" s="128" t="s">
        <v>150</v>
      </c>
      <c r="N1281" s="10"/>
      <c r="O1281" s="119">
        <f t="shared" si="29"/>
        <v>6048.43</v>
      </c>
    </row>
    <row r="1282" spans="1:15" ht="12.75">
      <c r="A1282" s="20"/>
      <c r="B1282" s="12">
        <v>8</v>
      </c>
      <c r="C1282" s="86" t="s">
        <v>82</v>
      </c>
      <c r="D1282" s="10"/>
      <c r="E1282" s="10"/>
      <c r="F1282" s="143" t="s">
        <v>152</v>
      </c>
      <c r="G1282" s="85" t="s">
        <v>243</v>
      </c>
      <c r="H1282" s="71">
        <v>3.269</v>
      </c>
      <c r="I1282" s="86" t="s">
        <v>83</v>
      </c>
      <c r="J1282" s="92" t="s">
        <v>620</v>
      </c>
      <c r="K1282" s="71">
        <v>338.74</v>
      </c>
      <c r="L1282" s="74">
        <v>42247</v>
      </c>
      <c r="M1282" s="128" t="s">
        <v>150</v>
      </c>
      <c r="N1282" s="10"/>
      <c r="O1282" s="119">
        <f t="shared" si="29"/>
        <v>5709.6900000000005</v>
      </c>
    </row>
    <row r="1283" spans="1:15" ht="12.75">
      <c r="A1283" s="20"/>
      <c r="B1283" s="12">
        <v>9</v>
      </c>
      <c r="C1283" s="86" t="s">
        <v>82</v>
      </c>
      <c r="D1283" s="10"/>
      <c r="E1283" s="10"/>
      <c r="F1283" s="143" t="s">
        <v>152</v>
      </c>
      <c r="G1283" s="85" t="s">
        <v>243</v>
      </c>
      <c r="H1283" s="71"/>
      <c r="I1283" s="86" t="s">
        <v>83</v>
      </c>
      <c r="J1283" s="92"/>
      <c r="K1283" s="71"/>
      <c r="L1283" s="74"/>
      <c r="M1283" s="128" t="s">
        <v>150</v>
      </c>
      <c r="N1283" s="10"/>
      <c r="O1283" s="119">
        <f t="shared" si="29"/>
        <v>5709.6900000000005</v>
      </c>
    </row>
    <row r="1284" spans="1:15" ht="12.75">
      <c r="A1284" s="20"/>
      <c r="B1284" s="12">
        <v>10</v>
      </c>
      <c r="C1284" s="86" t="s">
        <v>82</v>
      </c>
      <c r="D1284" s="10"/>
      <c r="E1284" s="10"/>
      <c r="F1284" s="143" t="s">
        <v>152</v>
      </c>
      <c r="G1284" s="85" t="s">
        <v>243</v>
      </c>
      <c r="H1284" s="71"/>
      <c r="I1284" s="86" t="s">
        <v>83</v>
      </c>
      <c r="J1284" s="92"/>
      <c r="K1284" s="71"/>
      <c r="L1284" s="74"/>
      <c r="M1284" s="128" t="s">
        <v>150</v>
      </c>
      <c r="N1284" s="10"/>
      <c r="O1284" s="119">
        <f t="shared" si="29"/>
        <v>5709.6900000000005</v>
      </c>
    </row>
    <row r="1285" spans="1:15" ht="12.75">
      <c r="A1285" s="20"/>
      <c r="B1285" s="12">
        <v>11</v>
      </c>
      <c r="C1285" s="86" t="s">
        <v>82</v>
      </c>
      <c r="D1285" s="10"/>
      <c r="E1285" s="10"/>
      <c r="F1285" s="143" t="s">
        <v>152</v>
      </c>
      <c r="G1285" s="85" t="s">
        <v>243</v>
      </c>
      <c r="H1285" s="150"/>
      <c r="I1285" s="86" t="s">
        <v>83</v>
      </c>
      <c r="J1285" s="92"/>
      <c r="K1285" s="71"/>
      <c r="L1285" s="74"/>
      <c r="M1285" s="128" t="s">
        <v>150</v>
      </c>
      <c r="N1285" s="10"/>
      <c r="O1285" s="119">
        <f t="shared" si="29"/>
        <v>5709.6900000000005</v>
      </c>
    </row>
    <row r="1286" spans="1:15" ht="12.75">
      <c r="A1286" s="20"/>
      <c r="B1286" s="12">
        <v>12</v>
      </c>
      <c r="C1286" s="86" t="s">
        <v>82</v>
      </c>
      <c r="D1286" s="10"/>
      <c r="E1286" s="10"/>
      <c r="F1286" s="143" t="s">
        <v>152</v>
      </c>
      <c r="G1286" s="85" t="s">
        <v>243</v>
      </c>
      <c r="H1286" s="150"/>
      <c r="I1286" s="86" t="s">
        <v>83</v>
      </c>
      <c r="J1286" s="92"/>
      <c r="K1286" s="71"/>
      <c r="L1286" s="74"/>
      <c r="M1286" s="128" t="s">
        <v>150</v>
      </c>
      <c r="N1286" s="10"/>
      <c r="O1286" s="119">
        <f t="shared" si="29"/>
        <v>5709.6900000000005</v>
      </c>
    </row>
    <row r="1287" spans="1:15" ht="13.5" thickBot="1">
      <c r="A1287" s="20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0"/>
      <c r="M1287" s="10"/>
      <c r="N1287" s="10"/>
      <c r="O1287" s="119">
        <f t="shared" si="29"/>
        <v>5709.6900000000005</v>
      </c>
    </row>
    <row r="1288" spans="1:15" ht="3.75" customHeight="1" hidden="1" thickBot="1">
      <c r="A1288" s="20"/>
      <c r="B1288" s="15"/>
      <c r="C1288" s="14"/>
      <c r="D1288" s="14"/>
      <c r="E1288" s="14"/>
      <c r="F1288" s="14"/>
      <c r="G1288" s="14"/>
      <c r="H1288" s="14"/>
      <c r="I1288" s="14"/>
      <c r="J1288" s="14"/>
      <c r="K1288" s="14"/>
      <c r="L1288" s="10"/>
      <c r="M1288" s="10"/>
      <c r="N1288" s="10"/>
      <c r="O1288" s="119">
        <f t="shared" si="29"/>
        <v>5709.6900000000005</v>
      </c>
    </row>
    <row r="1289" spans="1:15" ht="13.5" hidden="1" thickBot="1">
      <c r="A1289" s="20"/>
      <c r="B1289" s="12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19">
        <f t="shared" si="29"/>
        <v>5709.6900000000005</v>
      </c>
    </row>
    <row r="1290" spans="1:15" ht="13.5" hidden="1" thickBot="1">
      <c r="A1290" s="20"/>
      <c r="B1290" s="12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19">
        <f t="shared" si="29"/>
        <v>5709.6900000000005</v>
      </c>
    </row>
    <row r="1291" spans="1:15" ht="13.5" hidden="1" thickBot="1">
      <c r="A1291" s="20"/>
      <c r="B1291" s="12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19">
        <f t="shared" si="29"/>
        <v>5709.6900000000005</v>
      </c>
    </row>
    <row r="1292" spans="1:15" ht="13.5" hidden="1" thickBot="1">
      <c r="A1292" s="20"/>
      <c r="B1292" s="12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19">
        <f t="shared" si="29"/>
        <v>5709.6900000000005</v>
      </c>
    </row>
    <row r="1293" spans="1:15" ht="13.5" hidden="1" thickBot="1">
      <c r="A1293" s="20"/>
      <c r="B1293" s="12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19">
        <f t="shared" si="29"/>
        <v>5709.6900000000005</v>
      </c>
    </row>
    <row r="1294" spans="1:15" ht="13.5" hidden="1" thickBot="1">
      <c r="A1294" s="20"/>
      <c r="B1294" s="12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19">
        <f t="shared" si="29"/>
        <v>5709.6900000000005</v>
      </c>
    </row>
    <row r="1295" spans="1:15" ht="13.5" hidden="1" thickBot="1">
      <c r="A1295" s="20"/>
      <c r="B1295" s="12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19">
        <f t="shared" si="29"/>
        <v>5709.6900000000005</v>
      </c>
    </row>
    <row r="1296" spans="1:15" ht="3" customHeight="1" hidden="1" thickBot="1">
      <c r="A1296" s="20"/>
      <c r="B1296" s="12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19">
        <f t="shared" si="29"/>
        <v>5709.6900000000005</v>
      </c>
    </row>
    <row r="1297" spans="1:15" ht="13.5" hidden="1" thickBot="1">
      <c r="A1297" s="20"/>
      <c r="B1297" s="12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19">
        <f t="shared" si="29"/>
        <v>5709.6900000000005</v>
      </c>
    </row>
    <row r="1298" spans="1:15" ht="13.5" hidden="1" thickBot="1">
      <c r="A1298" s="20"/>
      <c r="B1298" s="12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19">
        <f t="shared" si="29"/>
        <v>5709.6900000000005</v>
      </c>
    </row>
    <row r="1299" spans="1:15" ht="13.5" hidden="1" thickBot="1">
      <c r="A1299" s="20"/>
      <c r="B1299" s="12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19">
        <f t="shared" si="29"/>
        <v>5709.6900000000005</v>
      </c>
    </row>
    <row r="1300" spans="1:15" ht="13.5" hidden="1" thickBot="1">
      <c r="A1300" s="20"/>
      <c r="B1300" s="12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19">
        <f t="shared" si="29"/>
        <v>5709.6900000000005</v>
      </c>
    </row>
    <row r="1301" spans="1:15" ht="13.5" hidden="1" thickBot="1">
      <c r="A1301" s="20"/>
      <c r="B1301" s="12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19">
        <f t="shared" si="29"/>
        <v>5709.6900000000005</v>
      </c>
    </row>
    <row r="1302" spans="1:15" ht="13.5" hidden="1" thickBot="1">
      <c r="A1302" s="20"/>
      <c r="B1302" s="12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19">
        <f t="shared" si="29"/>
        <v>5709.6900000000005</v>
      </c>
    </row>
    <row r="1303" spans="1:15" ht="13.5" hidden="1" thickBot="1">
      <c r="A1303" s="20"/>
      <c r="B1303" s="12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19">
        <f t="shared" si="29"/>
        <v>5709.6900000000005</v>
      </c>
    </row>
    <row r="1304" spans="1:15" ht="13.5" hidden="1" thickBot="1">
      <c r="A1304" s="20"/>
      <c r="B1304" s="12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19">
        <f t="shared" si="29"/>
        <v>5709.6900000000005</v>
      </c>
    </row>
    <row r="1305" spans="1:15" ht="13.5" hidden="1" thickBot="1">
      <c r="A1305" s="20"/>
      <c r="B1305" s="12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19">
        <f t="shared" si="29"/>
        <v>5709.6900000000005</v>
      </c>
    </row>
    <row r="1306" spans="1:15" ht="13.5" hidden="1" thickBot="1">
      <c r="A1306" s="20"/>
      <c r="B1306" s="13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22">
        <f t="shared" si="29"/>
        <v>5709.6900000000005</v>
      </c>
    </row>
    <row r="1307" spans="3:15" ht="12.75">
      <c r="C1307" s="251" t="s">
        <v>346</v>
      </c>
      <c r="D1307" s="251"/>
      <c r="L1307" s="40"/>
      <c r="M1307" s="40"/>
      <c r="N1307" s="40"/>
      <c r="O1307" s="103"/>
    </row>
    <row r="1309" ht="12.75">
      <c r="C1309" s="2" t="s">
        <v>7</v>
      </c>
    </row>
    <row r="1310" spans="2:9" ht="13.5" thickBot="1">
      <c r="B1310" s="1"/>
      <c r="C1310" s="1"/>
      <c r="D1310" s="1"/>
      <c r="E1310" s="1"/>
      <c r="F1310" s="1"/>
      <c r="G1310" s="1"/>
      <c r="H1310" s="1"/>
      <c r="I1310" s="1"/>
    </row>
    <row r="1311" spans="1:15" ht="12.75">
      <c r="A1311" s="20"/>
      <c r="B1311" s="31" t="s">
        <v>14</v>
      </c>
      <c r="C1311" s="3" t="s">
        <v>16</v>
      </c>
      <c r="D1311" s="57" t="s">
        <v>217</v>
      </c>
      <c r="E1311" s="37" t="s">
        <v>12</v>
      </c>
      <c r="F1311" s="209" t="s">
        <v>1</v>
      </c>
      <c r="G1311" s="4" t="s">
        <v>21</v>
      </c>
      <c r="H1311" s="209" t="s">
        <v>18</v>
      </c>
      <c r="I1311" s="209" t="s">
        <v>2</v>
      </c>
      <c r="J1311" s="209" t="s">
        <v>3</v>
      </c>
      <c r="K1311" s="209" t="s">
        <v>4</v>
      </c>
      <c r="L1311" s="209" t="s">
        <v>20</v>
      </c>
      <c r="M1311" s="4" t="s">
        <v>5</v>
      </c>
      <c r="N1311" s="4" t="s">
        <v>8</v>
      </c>
      <c r="O1311" s="5" t="s">
        <v>10</v>
      </c>
    </row>
    <row r="1312" spans="1:15" ht="12.75">
      <c r="A1312" s="20"/>
      <c r="B1312" s="32" t="s">
        <v>15</v>
      </c>
      <c r="C1312" s="33" t="s">
        <v>17</v>
      </c>
      <c r="D1312" s="55" t="s">
        <v>44</v>
      </c>
      <c r="E1312" s="36" t="s">
        <v>13</v>
      </c>
      <c r="F1312" s="210"/>
      <c r="G1312" s="33" t="s">
        <v>22</v>
      </c>
      <c r="H1312" s="210"/>
      <c r="I1312" s="210"/>
      <c r="J1312" s="210"/>
      <c r="K1312" s="210"/>
      <c r="L1312" s="210"/>
      <c r="M1312" s="33" t="s">
        <v>6</v>
      </c>
      <c r="N1312" s="33" t="s">
        <v>9</v>
      </c>
      <c r="O1312" s="33" t="s">
        <v>11</v>
      </c>
    </row>
    <row r="1313" spans="1:15" ht="36" customHeight="1" thickBot="1">
      <c r="A1313" s="20"/>
      <c r="B1313" s="13"/>
      <c r="C1313" s="59" t="s">
        <v>57</v>
      </c>
      <c r="D1313" s="65" t="s">
        <v>56</v>
      </c>
      <c r="E1313" s="34"/>
      <c r="F1313" s="34"/>
      <c r="G1313" s="34"/>
      <c r="H1313" s="34"/>
      <c r="I1313" s="34"/>
      <c r="J1313" s="34"/>
      <c r="K1313" s="34"/>
      <c r="L1313" s="34"/>
      <c r="M1313" s="34"/>
      <c r="N1313" s="53">
        <v>8399</v>
      </c>
      <c r="O1313" s="28"/>
    </row>
    <row r="1314" spans="1:15" ht="13.5" customHeight="1">
      <c r="A1314" s="20"/>
      <c r="B1314" s="15">
        <v>1</v>
      </c>
      <c r="C1314" s="68" t="s">
        <v>66</v>
      </c>
      <c r="D1314" s="16"/>
      <c r="E1314" s="16"/>
      <c r="F1314" s="143" t="s">
        <v>152</v>
      </c>
      <c r="G1314" s="68" t="s">
        <v>22</v>
      </c>
      <c r="H1314" s="68">
        <v>1</v>
      </c>
      <c r="I1314" s="68" t="s">
        <v>67</v>
      </c>
      <c r="J1314" s="89" t="s">
        <v>354</v>
      </c>
      <c r="K1314" s="68">
        <v>525.66</v>
      </c>
      <c r="L1314" s="76">
        <v>42013</v>
      </c>
      <c r="M1314" s="14" t="s">
        <v>145</v>
      </c>
      <c r="N1314" s="14"/>
      <c r="O1314" s="120">
        <f>N1313-K1314</f>
        <v>7873.34</v>
      </c>
    </row>
    <row r="1315" spans="1:15" ht="12.75">
      <c r="A1315" s="20"/>
      <c r="B1315" s="12">
        <v>2</v>
      </c>
      <c r="C1315" s="68" t="s">
        <v>66</v>
      </c>
      <c r="D1315" s="17"/>
      <c r="E1315" s="17"/>
      <c r="F1315" s="143" t="s">
        <v>152</v>
      </c>
      <c r="G1315" s="68" t="s">
        <v>22</v>
      </c>
      <c r="H1315" s="68">
        <v>1</v>
      </c>
      <c r="I1315" s="68" t="s">
        <v>67</v>
      </c>
      <c r="J1315" s="89" t="s">
        <v>388</v>
      </c>
      <c r="K1315" s="69">
        <v>525.66</v>
      </c>
      <c r="L1315" s="76">
        <v>42044</v>
      </c>
      <c r="M1315" s="14" t="s">
        <v>145</v>
      </c>
      <c r="N1315" s="10"/>
      <c r="O1315" s="119">
        <f aca="true" t="shared" si="30" ref="O1315:O1346">O1314-K1315</f>
        <v>7347.68</v>
      </c>
    </row>
    <row r="1316" spans="1:15" ht="12.75">
      <c r="A1316" s="20"/>
      <c r="B1316" s="12">
        <v>3</v>
      </c>
      <c r="C1316" s="68" t="s">
        <v>66</v>
      </c>
      <c r="D1316" s="10"/>
      <c r="E1316" s="10"/>
      <c r="F1316" s="143" t="s">
        <v>152</v>
      </c>
      <c r="G1316" s="68" t="s">
        <v>22</v>
      </c>
      <c r="H1316" s="68">
        <v>1</v>
      </c>
      <c r="I1316" s="68" t="s">
        <v>67</v>
      </c>
      <c r="J1316" s="89" t="s">
        <v>408</v>
      </c>
      <c r="K1316" s="71">
        <v>525.66</v>
      </c>
      <c r="L1316" s="76">
        <v>42069</v>
      </c>
      <c r="M1316" s="14" t="s">
        <v>145</v>
      </c>
      <c r="N1316" s="10"/>
      <c r="O1316" s="119">
        <f t="shared" si="30"/>
        <v>6822.02</v>
      </c>
    </row>
    <row r="1317" spans="1:15" ht="12.75">
      <c r="A1317" s="20"/>
      <c r="B1317" s="12">
        <v>4</v>
      </c>
      <c r="C1317" s="68" t="s">
        <v>66</v>
      </c>
      <c r="D1317" s="10"/>
      <c r="E1317" s="10"/>
      <c r="F1317" s="143" t="s">
        <v>152</v>
      </c>
      <c r="G1317" s="68" t="s">
        <v>22</v>
      </c>
      <c r="H1317" s="68">
        <v>1</v>
      </c>
      <c r="I1317" s="68" t="s">
        <v>67</v>
      </c>
      <c r="J1317" s="89" t="s">
        <v>443</v>
      </c>
      <c r="K1317" s="71">
        <v>525.66</v>
      </c>
      <c r="L1317" s="76">
        <v>42101</v>
      </c>
      <c r="M1317" s="14" t="s">
        <v>145</v>
      </c>
      <c r="N1317" s="10"/>
      <c r="O1317" s="119">
        <f t="shared" si="30"/>
        <v>6296.360000000001</v>
      </c>
    </row>
    <row r="1318" spans="1:15" ht="12.75">
      <c r="A1318" s="20"/>
      <c r="B1318" s="12">
        <v>5</v>
      </c>
      <c r="C1318" s="68" t="s">
        <v>66</v>
      </c>
      <c r="D1318" s="10"/>
      <c r="E1318" s="10"/>
      <c r="F1318" s="143" t="s">
        <v>152</v>
      </c>
      <c r="G1318" s="68" t="s">
        <v>22</v>
      </c>
      <c r="H1318" s="68">
        <v>1</v>
      </c>
      <c r="I1318" s="68" t="s">
        <v>67</v>
      </c>
      <c r="J1318" s="89" t="s">
        <v>474</v>
      </c>
      <c r="K1318" s="71">
        <v>525.66</v>
      </c>
      <c r="L1318" s="76">
        <v>42131</v>
      </c>
      <c r="M1318" s="14" t="s">
        <v>145</v>
      </c>
      <c r="N1318" s="10"/>
      <c r="O1318" s="119">
        <f t="shared" si="30"/>
        <v>5770.700000000001</v>
      </c>
    </row>
    <row r="1319" spans="1:15" ht="12.75">
      <c r="A1319" s="20"/>
      <c r="B1319" s="12">
        <v>6</v>
      </c>
      <c r="C1319" s="68" t="s">
        <v>66</v>
      </c>
      <c r="D1319" s="10"/>
      <c r="E1319" s="10"/>
      <c r="F1319" s="143" t="s">
        <v>152</v>
      </c>
      <c r="G1319" s="68" t="s">
        <v>22</v>
      </c>
      <c r="H1319" s="68">
        <v>1</v>
      </c>
      <c r="I1319" s="68" t="s">
        <v>67</v>
      </c>
      <c r="J1319" s="89" t="s">
        <v>515</v>
      </c>
      <c r="K1319" s="71">
        <v>525.66</v>
      </c>
      <c r="L1319" s="76">
        <v>42159</v>
      </c>
      <c r="M1319" s="14" t="s">
        <v>145</v>
      </c>
      <c r="N1319" s="10"/>
      <c r="O1319" s="119">
        <f t="shared" si="30"/>
        <v>5245.040000000001</v>
      </c>
    </row>
    <row r="1320" spans="1:15" ht="12.75">
      <c r="A1320" s="20"/>
      <c r="B1320" s="12">
        <v>7</v>
      </c>
      <c r="C1320" s="68" t="s">
        <v>66</v>
      </c>
      <c r="D1320" s="10"/>
      <c r="E1320" s="10"/>
      <c r="F1320" s="143" t="s">
        <v>152</v>
      </c>
      <c r="G1320" s="68" t="s">
        <v>22</v>
      </c>
      <c r="H1320" s="68">
        <v>1</v>
      </c>
      <c r="I1320" s="68" t="s">
        <v>67</v>
      </c>
      <c r="J1320" s="89" t="s">
        <v>583</v>
      </c>
      <c r="K1320" s="71">
        <v>525.66</v>
      </c>
      <c r="L1320" s="76">
        <v>42193</v>
      </c>
      <c r="M1320" s="14" t="s">
        <v>145</v>
      </c>
      <c r="N1320" s="10"/>
      <c r="O1320" s="119">
        <f t="shared" si="30"/>
        <v>4719.380000000001</v>
      </c>
    </row>
    <row r="1321" spans="1:15" ht="12.75">
      <c r="A1321" s="20"/>
      <c r="B1321" s="12">
        <v>8</v>
      </c>
      <c r="C1321" s="68" t="s">
        <v>66</v>
      </c>
      <c r="D1321" s="10"/>
      <c r="E1321" s="10"/>
      <c r="F1321" s="143" t="s">
        <v>152</v>
      </c>
      <c r="G1321" s="68" t="s">
        <v>22</v>
      </c>
      <c r="H1321" s="68">
        <v>1</v>
      </c>
      <c r="I1321" s="68" t="s">
        <v>67</v>
      </c>
      <c r="J1321" s="89" t="s">
        <v>592</v>
      </c>
      <c r="K1321" s="71">
        <v>525.66</v>
      </c>
      <c r="L1321" s="76">
        <v>42222</v>
      </c>
      <c r="M1321" s="14" t="s">
        <v>145</v>
      </c>
      <c r="N1321" s="10"/>
      <c r="O1321" s="119">
        <f t="shared" si="30"/>
        <v>4193.720000000001</v>
      </c>
    </row>
    <row r="1322" spans="1:15" ht="12.75">
      <c r="A1322" s="20"/>
      <c r="B1322" s="12">
        <v>9</v>
      </c>
      <c r="C1322" s="68" t="s">
        <v>66</v>
      </c>
      <c r="D1322" s="10"/>
      <c r="E1322" s="10"/>
      <c r="F1322" s="143" t="s">
        <v>152</v>
      </c>
      <c r="G1322" s="68" t="s">
        <v>22</v>
      </c>
      <c r="H1322" s="68">
        <v>1</v>
      </c>
      <c r="I1322" s="68" t="s">
        <v>67</v>
      </c>
      <c r="J1322" s="89" t="s">
        <v>628</v>
      </c>
      <c r="K1322" s="71">
        <v>525.66</v>
      </c>
      <c r="L1322" s="76">
        <v>42254</v>
      </c>
      <c r="M1322" s="14" t="s">
        <v>145</v>
      </c>
      <c r="N1322" s="10"/>
      <c r="O1322" s="119">
        <f t="shared" si="30"/>
        <v>3668.0600000000013</v>
      </c>
    </row>
    <row r="1323" spans="1:15" ht="12.75">
      <c r="A1323" s="20"/>
      <c r="B1323" s="12">
        <v>10</v>
      </c>
      <c r="C1323" s="68" t="s">
        <v>66</v>
      </c>
      <c r="D1323" s="10"/>
      <c r="E1323" s="10"/>
      <c r="F1323" s="143" t="s">
        <v>152</v>
      </c>
      <c r="G1323" s="68" t="s">
        <v>22</v>
      </c>
      <c r="H1323" s="68"/>
      <c r="I1323" s="68" t="s">
        <v>67</v>
      </c>
      <c r="J1323" s="89"/>
      <c r="K1323" s="71"/>
      <c r="L1323" s="76"/>
      <c r="M1323" s="14" t="s">
        <v>145</v>
      </c>
      <c r="N1323" s="10"/>
      <c r="O1323" s="119">
        <f t="shared" si="30"/>
        <v>3668.0600000000013</v>
      </c>
    </row>
    <row r="1324" spans="1:15" ht="12.75">
      <c r="A1324" s="20"/>
      <c r="B1324" s="12">
        <v>11</v>
      </c>
      <c r="C1324" s="68" t="s">
        <v>66</v>
      </c>
      <c r="D1324" s="10"/>
      <c r="E1324" s="10"/>
      <c r="F1324" s="143" t="s">
        <v>152</v>
      </c>
      <c r="G1324" s="68" t="s">
        <v>22</v>
      </c>
      <c r="H1324" s="68"/>
      <c r="I1324" s="68" t="s">
        <v>67</v>
      </c>
      <c r="J1324" s="89"/>
      <c r="K1324" s="71"/>
      <c r="L1324" s="76"/>
      <c r="M1324" s="14" t="s">
        <v>145</v>
      </c>
      <c r="N1324" s="10"/>
      <c r="O1324" s="119">
        <f t="shared" si="30"/>
        <v>3668.0600000000013</v>
      </c>
    </row>
    <row r="1325" spans="1:15" ht="12.75">
      <c r="A1325" s="20"/>
      <c r="B1325" s="12">
        <v>12</v>
      </c>
      <c r="C1325" s="68" t="s">
        <v>66</v>
      </c>
      <c r="D1325" s="10"/>
      <c r="E1325" s="10"/>
      <c r="F1325" s="143" t="s">
        <v>152</v>
      </c>
      <c r="G1325" s="68" t="s">
        <v>22</v>
      </c>
      <c r="H1325" s="68"/>
      <c r="I1325" s="68" t="s">
        <v>67</v>
      </c>
      <c r="J1325" s="89"/>
      <c r="K1325" s="71"/>
      <c r="L1325" s="76"/>
      <c r="M1325" s="14" t="s">
        <v>145</v>
      </c>
      <c r="N1325" s="10"/>
      <c r="O1325" s="119">
        <f t="shared" si="30"/>
        <v>3668.0600000000013</v>
      </c>
    </row>
    <row r="1326" spans="1:15" ht="12.75" customHeight="1" thickBot="1">
      <c r="A1326" s="20"/>
      <c r="B1326" s="12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19">
        <f t="shared" si="30"/>
        <v>3668.0600000000013</v>
      </c>
    </row>
    <row r="1327" spans="1:15" ht="3.75" customHeight="1" hidden="1" thickBot="1">
      <c r="A1327" s="20"/>
      <c r="B1327" s="12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19">
        <f t="shared" si="30"/>
        <v>3668.0600000000013</v>
      </c>
    </row>
    <row r="1328" spans="1:15" ht="13.5" hidden="1" thickBot="1">
      <c r="A1328" s="20"/>
      <c r="B1328" s="12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 t="s">
        <v>62</v>
      </c>
      <c r="M1328" s="10"/>
      <c r="N1328" s="10"/>
      <c r="O1328" s="119">
        <f t="shared" si="30"/>
        <v>3668.0600000000013</v>
      </c>
    </row>
    <row r="1329" spans="1:15" ht="13.5" hidden="1" thickBot="1">
      <c r="A1329" s="20"/>
      <c r="B1329" s="12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19">
        <f t="shared" si="30"/>
        <v>3668.0600000000013</v>
      </c>
    </row>
    <row r="1330" spans="1:15" ht="13.5" hidden="1" thickBot="1">
      <c r="A1330" s="20"/>
      <c r="B1330" s="12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19">
        <f t="shared" si="30"/>
        <v>3668.0600000000013</v>
      </c>
    </row>
    <row r="1331" spans="1:15" ht="13.5" hidden="1" thickBot="1">
      <c r="A1331" s="20"/>
      <c r="B1331" s="12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19">
        <f t="shared" si="30"/>
        <v>3668.0600000000013</v>
      </c>
    </row>
    <row r="1332" spans="1:15" ht="13.5" hidden="1" thickBot="1">
      <c r="A1332" s="20"/>
      <c r="B1332" s="12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19">
        <f t="shared" si="30"/>
        <v>3668.0600000000013</v>
      </c>
    </row>
    <row r="1333" spans="1:15" ht="13.5" hidden="1" thickBot="1">
      <c r="A1333" s="20"/>
      <c r="B1333" s="12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19">
        <f t="shared" si="30"/>
        <v>3668.0600000000013</v>
      </c>
    </row>
    <row r="1334" spans="1:15" ht="13.5" hidden="1" thickBot="1">
      <c r="A1334" s="20"/>
      <c r="B1334" s="12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19">
        <f t="shared" si="30"/>
        <v>3668.0600000000013</v>
      </c>
    </row>
    <row r="1335" spans="1:15" ht="1.5" customHeight="1" hidden="1" thickBot="1">
      <c r="A1335" s="20"/>
      <c r="B1335" s="12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19">
        <f t="shared" si="30"/>
        <v>3668.0600000000013</v>
      </c>
    </row>
    <row r="1336" spans="1:15" ht="13.5" hidden="1" thickBot="1">
      <c r="A1336" s="20"/>
      <c r="B1336" s="12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19">
        <f t="shared" si="30"/>
        <v>3668.0600000000013</v>
      </c>
    </row>
    <row r="1337" spans="1:15" ht="13.5" hidden="1" thickBot="1">
      <c r="A1337" s="20"/>
      <c r="B1337" s="12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19">
        <f t="shared" si="30"/>
        <v>3668.0600000000013</v>
      </c>
    </row>
    <row r="1338" spans="1:15" ht="13.5" hidden="1" thickBot="1">
      <c r="A1338" s="20"/>
      <c r="B1338" s="12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19">
        <f t="shared" si="30"/>
        <v>3668.0600000000013</v>
      </c>
    </row>
    <row r="1339" spans="1:15" ht="13.5" hidden="1" thickBot="1">
      <c r="A1339" s="20"/>
      <c r="B1339" s="12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19">
        <f t="shared" si="30"/>
        <v>3668.0600000000013</v>
      </c>
    </row>
    <row r="1340" spans="1:15" ht="13.5" hidden="1" thickBot="1">
      <c r="A1340" s="20"/>
      <c r="B1340" s="12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19">
        <f t="shared" si="30"/>
        <v>3668.0600000000013</v>
      </c>
    </row>
    <row r="1341" spans="1:15" ht="13.5" hidden="1" thickBot="1">
      <c r="A1341" s="20"/>
      <c r="B1341" s="12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19">
        <f t="shared" si="30"/>
        <v>3668.0600000000013</v>
      </c>
    </row>
    <row r="1342" spans="1:15" ht="13.5" hidden="1" thickBot="1">
      <c r="A1342" s="20"/>
      <c r="B1342" s="12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19">
        <f t="shared" si="30"/>
        <v>3668.0600000000013</v>
      </c>
    </row>
    <row r="1343" spans="1:15" ht="13.5" hidden="1" thickBot="1">
      <c r="A1343" s="20"/>
      <c r="B1343" s="12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19">
        <f t="shared" si="30"/>
        <v>3668.0600000000013</v>
      </c>
    </row>
    <row r="1344" spans="1:15" ht="13.5" hidden="1" thickBot="1">
      <c r="A1344" s="20"/>
      <c r="B1344" s="12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19">
        <f t="shared" si="30"/>
        <v>3668.0600000000013</v>
      </c>
    </row>
    <row r="1345" spans="1:15" ht="13.5" hidden="1" thickBot="1">
      <c r="A1345" s="20"/>
      <c r="B1345" s="12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19">
        <f t="shared" si="30"/>
        <v>3668.0600000000013</v>
      </c>
    </row>
    <row r="1346" spans="1:15" ht="13.5" hidden="1" thickBot="1">
      <c r="A1346" s="20"/>
      <c r="B1346" s="13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23">
        <f t="shared" si="30"/>
        <v>3668.0600000000013</v>
      </c>
    </row>
    <row r="1347" spans="2:15" ht="12.75">
      <c r="B1347" s="40"/>
      <c r="C1347" s="251" t="s">
        <v>346</v>
      </c>
      <c r="D1347" s="251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103"/>
    </row>
    <row r="1349" ht="12.75">
      <c r="C1349" s="2" t="s">
        <v>7</v>
      </c>
    </row>
    <row r="1350" spans="2:9" ht="13.5" thickBot="1">
      <c r="B1350" s="1"/>
      <c r="C1350" s="1"/>
      <c r="D1350" s="1"/>
      <c r="E1350" s="1"/>
      <c r="F1350" s="1"/>
      <c r="G1350" s="1"/>
      <c r="H1350" s="1"/>
      <c r="I1350" s="1"/>
    </row>
    <row r="1351" spans="1:15" ht="12.75">
      <c r="A1351" s="20"/>
      <c r="B1351" s="31" t="s">
        <v>14</v>
      </c>
      <c r="C1351" s="3" t="s">
        <v>16</v>
      </c>
      <c r="D1351" s="57" t="s">
        <v>217</v>
      </c>
      <c r="E1351" s="37" t="s">
        <v>12</v>
      </c>
      <c r="F1351" s="209" t="s">
        <v>1</v>
      </c>
      <c r="G1351" s="4" t="s">
        <v>21</v>
      </c>
      <c r="H1351" s="209" t="s">
        <v>18</v>
      </c>
      <c r="I1351" s="209" t="s">
        <v>2</v>
      </c>
      <c r="J1351" s="209" t="s">
        <v>3</v>
      </c>
      <c r="K1351" s="209" t="s">
        <v>4</v>
      </c>
      <c r="L1351" s="209" t="s">
        <v>20</v>
      </c>
      <c r="M1351" s="4" t="s">
        <v>5</v>
      </c>
      <c r="N1351" s="4" t="s">
        <v>8</v>
      </c>
      <c r="O1351" s="5" t="s">
        <v>10</v>
      </c>
    </row>
    <row r="1352" spans="1:15" ht="12.75">
      <c r="A1352" s="20"/>
      <c r="B1352" s="32" t="s">
        <v>15</v>
      </c>
      <c r="C1352" s="33" t="s">
        <v>17</v>
      </c>
      <c r="D1352" s="55" t="s">
        <v>44</v>
      </c>
      <c r="E1352" s="36" t="s">
        <v>13</v>
      </c>
      <c r="F1352" s="210"/>
      <c r="G1352" s="33" t="s">
        <v>22</v>
      </c>
      <c r="H1352" s="210"/>
      <c r="I1352" s="210"/>
      <c r="J1352" s="210"/>
      <c r="K1352" s="210"/>
      <c r="L1352" s="210"/>
      <c r="M1352" s="33" t="s">
        <v>6</v>
      </c>
      <c r="N1352" s="33" t="s">
        <v>9</v>
      </c>
      <c r="O1352" s="33" t="s">
        <v>11</v>
      </c>
    </row>
    <row r="1353" spans="1:15" ht="18.75" customHeight="1">
      <c r="A1353" s="20"/>
      <c r="B1353" s="218"/>
      <c r="C1353" s="58" t="s">
        <v>58</v>
      </c>
      <c r="D1353" s="220" t="s">
        <v>56</v>
      </c>
      <c r="E1353" s="216"/>
      <c r="F1353" s="216"/>
      <c r="G1353" s="216"/>
      <c r="H1353" s="216"/>
      <c r="I1353" s="216"/>
      <c r="J1353" s="216"/>
      <c r="K1353" s="216"/>
      <c r="L1353" s="216"/>
      <c r="M1353" s="216"/>
      <c r="N1353" s="211">
        <v>1448</v>
      </c>
      <c r="O1353" s="213"/>
    </row>
    <row r="1354" spans="1:15" ht="18" customHeight="1" thickBot="1">
      <c r="A1354" s="20"/>
      <c r="B1354" s="219"/>
      <c r="C1354" s="62" t="s">
        <v>59</v>
      </c>
      <c r="D1354" s="221"/>
      <c r="E1354" s="217"/>
      <c r="F1354" s="217"/>
      <c r="G1354" s="217"/>
      <c r="H1354" s="217"/>
      <c r="I1354" s="217"/>
      <c r="J1354" s="217"/>
      <c r="K1354" s="217"/>
      <c r="L1354" s="217"/>
      <c r="M1354" s="217"/>
      <c r="N1354" s="212"/>
      <c r="O1354" s="215"/>
    </row>
    <row r="1355" spans="1:15" ht="12.75">
      <c r="A1355" s="20"/>
      <c r="B1355" s="12">
        <v>1</v>
      </c>
      <c r="C1355" s="86" t="s">
        <v>147</v>
      </c>
      <c r="D1355" s="17"/>
      <c r="E1355" s="17"/>
      <c r="F1355" s="141" t="s">
        <v>152</v>
      </c>
      <c r="G1355" s="86" t="s">
        <v>146</v>
      </c>
      <c r="H1355" s="69">
        <v>125</v>
      </c>
      <c r="I1355" s="85" t="s">
        <v>75</v>
      </c>
      <c r="J1355" s="92" t="s">
        <v>365</v>
      </c>
      <c r="K1355" s="69">
        <v>188.52</v>
      </c>
      <c r="L1355" s="74">
        <v>42035</v>
      </c>
      <c r="M1355" s="128" t="s">
        <v>145</v>
      </c>
      <c r="N1355" s="14"/>
      <c r="O1355" s="120">
        <f>N1353-K1355</f>
        <v>1259.48</v>
      </c>
    </row>
    <row r="1356" spans="1:15" ht="12.75">
      <c r="A1356" s="20"/>
      <c r="B1356" s="12">
        <v>2</v>
      </c>
      <c r="C1356" s="86" t="s">
        <v>147</v>
      </c>
      <c r="D1356" s="10"/>
      <c r="E1356" s="10"/>
      <c r="F1356" s="141" t="s">
        <v>152</v>
      </c>
      <c r="G1356" s="86" t="s">
        <v>146</v>
      </c>
      <c r="H1356" s="71">
        <v>158</v>
      </c>
      <c r="I1356" s="85" t="s">
        <v>75</v>
      </c>
      <c r="J1356" s="92" t="s">
        <v>395</v>
      </c>
      <c r="K1356" s="71">
        <v>237.23</v>
      </c>
      <c r="L1356" s="74">
        <v>42063</v>
      </c>
      <c r="M1356" s="128" t="s">
        <v>145</v>
      </c>
      <c r="N1356" s="10"/>
      <c r="O1356" s="119">
        <f aca="true" t="shared" si="31" ref="O1356:O1386">O1355-K1356</f>
        <v>1022.25</v>
      </c>
    </row>
    <row r="1357" spans="1:15" ht="12.75">
      <c r="A1357" s="20"/>
      <c r="B1357" s="12">
        <v>3</v>
      </c>
      <c r="C1357" s="86" t="s">
        <v>147</v>
      </c>
      <c r="D1357" s="10"/>
      <c r="E1357" s="10"/>
      <c r="F1357" s="141" t="s">
        <v>152</v>
      </c>
      <c r="G1357" s="86" t="s">
        <v>146</v>
      </c>
      <c r="H1357" s="71">
        <v>153</v>
      </c>
      <c r="I1357" s="85" t="s">
        <v>75</v>
      </c>
      <c r="J1357" s="92" t="s">
        <v>424</v>
      </c>
      <c r="K1357" s="71">
        <v>229.85</v>
      </c>
      <c r="L1357" s="74">
        <v>42094</v>
      </c>
      <c r="M1357" s="128" t="s">
        <v>145</v>
      </c>
      <c r="N1357" s="10"/>
      <c r="O1357" s="119">
        <f t="shared" si="31"/>
        <v>792.4</v>
      </c>
    </row>
    <row r="1358" spans="1:15" ht="12.75">
      <c r="A1358" s="20"/>
      <c r="B1358" s="12">
        <v>4</v>
      </c>
      <c r="C1358" s="86" t="s">
        <v>147</v>
      </c>
      <c r="D1358" s="10"/>
      <c r="E1358" s="10"/>
      <c r="F1358" s="141" t="s">
        <v>152</v>
      </c>
      <c r="G1358" s="86" t="s">
        <v>146</v>
      </c>
      <c r="H1358" s="71">
        <v>144</v>
      </c>
      <c r="I1358" s="85" t="s">
        <v>75</v>
      </c>
      <c r="J1358" s="92" t="s">
        <v>452</v>
      </c>
      <c r="K1358" s="71">
        <v>216.56</v>
      </c>
      <c r="L1358" s="74">
        <v>42124</v>
      </c>
      <c r="M1358" s="128" t="s">
        <v>145</v>
      </c>
      <c r="N1358" s="10"/>
      <c r="O1358" s="119">
        <f t="shared" si="31"/>
        <v>575.8399999999999</v>
      </c>
    </row>
    <row r="1359" spans="1:15" ht="12.75">
      <c r="A1359" s="20"/>
      <c r="B1359" s="12">
        <v>5</v>
      </c>
      <c r="C1359" s="86" t="s">
        <v>147</v>
      </c>
      <c r="D1359" s="10"/>
      <c r="E1359" s="10"/>
      <c r="F1359" s="141" t="s">
        <v>152</v>
      </c>
      <c r="G1359" s="86" t="s">
        <v>146</v>
      </c>
      <c r="H1359" s="71">
        <v>147</v>
      </c>
      <c r="I1359" s="85" t="s">
        <v>75</v>
      </c>
      <c r="J1359" s="92" t="s">
        <v>483</v>
      </c>
      <c r="K1359" s="71">
        <v>220.99</v>
      </c>
      <c r="L1359" s="74">
        <v>42155</v>
      </c>
      <c r="M1359" s="128" t="s">
        <v>145</v>
      </c>
      <c r="N1359" s="10"/>
      <c r="O1359" s="119">
        <f t="shared" si="31"/>
        <v>354.8499999999999</v>
      </c>
    </row>
    <row r="1360" spans="1:15" ht="12.75">
      <c r="A1360" s="20"/>
      <c r="B1360" s="12">
        <v>6</v>
      </c>
      <c r="C1360" s="86" t="s">
        <v>147</v>
      </c>
      <c r="D1360" s="10"/>
      <c r="E1360" s="10"/>
      <c r="F1360" s="141" t="s">
        <v>152</v>
      </c>
      <c r="G1360" s="86" t="s">
        <v>146</v>
      </c>
      <c r="H1360" s="71">
        <v>131</v>
      </c>
      <c r="I1360" s="85" t="s">
        <v>75</v>
      </c>
      <c r="J1360" s="92" t="s">
        <v>517</v>
      </c>
      <c r="K1360" s="71">
        <v>197.37</v>
      </c>
      <c r="L1360" s="74">
        <v>42185</v>
      </c>
      <c r="M1360" s="128" t="s">
        <v>145</v>
      </c>
      <c r="N1360" s="10"/>
      <c r="O1360" s="119">
        <f t="shared" si="31"/>
        <v>157.4799999999999</v>
      </c>
    </row>
    <row r="1361" spans="1:15" ht="12.75">
      <c r="A1361" s="20"/>
      <c r="B1361" s="12">
        <v>7</v>
      </c>
      <c r="C1361" s="86" t="s">
        <v>147</v>
      </c>
      <c r="D1361" s="10"/>
      <c r="E1361" s="10"/>
      <c r="F1361" s="141" t="s">
        <v>152</v>
      </c>
      <c r="G1361" s="86" t="s">
        <v>146</v>
      </c>
      <c r="H1361" s="71">
        <v>8</v>
      </c>
      <c r="I1361" s="85" t="s">
        <v>75</v>
      </c>
      <c r="J1361" s="92" t="s">
        <v>587</v>
      </c>
      <c r="K1361" s="71">
        <v>15.8</v>
      </c>
      <c r="L1361" s="74">
        <v>42216</v>
      </c>
      <c r="M1361" s="128" t="s">
        <v>145</v>
      </c>
      <c r="N1361" s="10"/>
      <c r="O1361" s="119">
        <f t="shared" si="31"/>
        <v>141.6799999999999</v>
      </c>
    </row>
    <row r="1362" spans="1:15" ht="12.75">
      <c r="A1362" s="20"/>
      <c r="B1362" s="12">
        <v>8</v>
      </c>
      <c r="C1362" s="86" t="s">
        <v>147</v>
      </c>
      <c r="D1362" s="10"/>
      <c r="E1362" s="10"/>
      <c r="F1362" s="141" t="s">
        <v>152</v>
      </c>
      <c r="G1362" s="86" t="s">
        <v>146</v>
      </c>
      <c r="H1362" s="71">
        <v>12</v>
      </c>
      <c r="I1362" s="85" t="s">
        <v>75</v>
      </c>
      <c r="J1362" s="92" t="s">
        <v>621</v>
      </c>
      <c r="K1362" s="71">
        <v>21.7</v>
      </c>
      <c r="L1362" s="74">
        <v>42247</v>
      </c>
      <c r="M1362" s="128" t="s">
        <v>145</v>
      </c>
      <c r="N1362" s="10"/>
      <c r="O1362" s="119">
        <f t="shared" si="31"/>
        <v>119.97999999999989</v>
      </c>
    </row>
    <row r="1363" spans="1:15" ht="12.75">
      <c r="A1363" s="20"/>
      <c r="B1363" s="12">
        <v>9</v>
      </c>
      <c r="C1363" s="86" t="s">
        <v>147</v>
      </c>
      <c r="D1363" s="10"/>
      <c r="E1363" s="10"/>
      <c r="F1363" s="141" t="s">
        <v>152</v>
      </c>
      <c r="G1363" s="86" t="s">
        <v>146</v>
      </c>
      <c r="H1363" s="71"/>
      <c r="I1363" s="85" t="s">
        <v>75</v>
      </c>
      <c r="J1363" s="92"/>
      <c r="K1363" s="71"/>
      <c r="L1363" s="74"/>
      <c r="M1363" s="128" t="s">
        <v>145</v>
      </c>
      <c r="N1363" s="10"/>
      <c r="O1363" s="119">
        <f t="shared" si="31"/>
        <v>119.97999999999989</v>
      </c>
    </row>
    <row r="1364" spans="1:15" ht="12.75">
      <c r="A1364" s="20"/>
      <c r="B1364" s="12">
        <v>10</v>
      </c>
      <c r="C1364" s="86" t="s">
        <v>147</v>
      </c>
      <c r="D1364" s="10"/>
      <c r="E1364" s="10"/>
      <c r="F1364" s="141" t="s">
        <v>152</v>
      </c>
      <c r="G1364" s="86" t="s">
        <v>146</v>
      </c>
      <c r="H1364" s="71"/>
      <c r="I1364" s="85" t="s">
        <v>75</v>
      </c>
      <c r="J1364" s="92"/>
      <c r="K1364" s="71"/>
      <c r="L1364" s="74"/>
      <c r="M1364" s="128" t="s">
        <v>145</v>
      </c>
      <c r="N1364" s="10"/>
      <c r="O1364" s="119">
        <f t="shared" si="31"/>
        <v>119.97999999999989</v>
      </c>
    </row>
    <row r="1365" spans="1:15" ht="12.75">
      <c r="A1365" s="20"/>
      <c r="B1365" s="12">
        <v>11</v>
      </c>
      <c r="C1365" s="86" t="s">
        <v>147</v>
      </c>
      <c r="D1365" s="10"/>
      <c r="E1365" s="10"/>
      <c r="F1365" s="141" t="s">
        <v>152</v>
      </c>
      <c r="G1365" s="86" t="s">
        <v>146</v>
      </c>
      <c r="H1365" s="71"/>
      <c r="I1365" s="85" t="s">
        <v>75</v>
      </c>
      <c r="J1365" s="92"/>
      <c r="K1365" s="71"/>
      <c r="L1365" s="74"/>
      <c r="M1365" s="128" t="s">
        <v>145</v>
      </c>
      <c r="N1365" s="10"/>
      <c r="O1365" s="119">
        <f t="shared" si="31"/>
        <v>119.97999999999989</v>
      </c>
    </row>
    <row r="1366" spans="1:15" ht="12.75">
      <c r="A1366" s="20"/>
      <c r="B1366" s="12">
        <v>12</v>
      </c>
      <c r="C1366" s="86" t="s">
        <v>147</v>
      </c>
      <c r="D1366" s="10"/>
      <c r="E1366" s="10"/>
      <c r="F1366" s="141" t="s">
        <v>152</v>
      </c>
      <c r="G1366" s="86" t="s">
        <v>146</v>
      </c>
      <c r="H1366" s="71"/>
      <c r="I1366" s="85" t="s">
        <v>75</v>
      </c>
      <c r="J1366" s="92"/>
      <c r="K1366" s="71"/>
      <c r="L1366" s="74"/>
      <c r="M1366" s="128" t="s">
        <v>145</v>
      </c>
      <c r="N1366" s="10"/>
      <c r="O1366" s="119">
        <f t="shared" si="31"/>
        <v>119.97999999999989</v>
      </c>
    </row>
    <row r="1367" spans="1:15" ht="12.75" customHeight="1" thickBot="1">
      <c r="A1367" s="20"/>
      <c r="B1367" s="11"/>
      <c r="C1367" s="11"/>
      <c r="D1367" s="11"/>
      <c r="E1367" s="11"/>
      <c r="F1367" s="11"/>
      <c r="G1367" s="11"/>
      <c r="H1367" s="11"/>
      <c r="I1367" s="11"/>
      <c r="J1367" s="11"/>
      <c r="K1367" s="201"/>
      <c r="L1367" s="11"/>
      <c r="M1367" s="11"/>
      <c r="N1367" s="11"/>
      <c r="O1367" s="121">
        <f t="shared" si="31"/>
        <v>119.97999999999989</v>
      </c>
    </row>
    <row r="1368" spans="1:15" ht="13.5" hidden="1" thickBot="1">
      <c r="A1368" s="20"/>
      <c r="B1368" s="15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20">
        <f t="shared" si="31"/>
        <v>119.97999999999989</v>
      </c>
    </row>
    <row r="1369" spans="1:15" ht="13.5" hidden="1" thickBot="1">
      <c r="A1369" s="20"/>
      <c r="B1369" s="12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19">
        <f t="shared" si="31"/>
        <v>119.97999999999989</v>
      </c>
    </row>
    <row r="1370" spans="1:15" ht="12.75" customHeight="1" hidden="1" thickBot="1">
      <c r="A1370" s="20"/>
      <c r="B1370" s="12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19">
        <f t="shared" si="31"/>
        <v>119.97999999999989</v>
      </c>
    </row>
    <row r="1371" spans="1:15" ht="13.5" hidden="1" thickBot="1">
      <c r="A1371" s="20"/>
      <c r="B1371" s="12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19">
        <f t="shared" si="31"/>
        <v>119.97999999999989</v>
      </c>
    </row>
    <row r="1372" spans="1:15" ht="13.5" hidden="1" thickBot="1">
      <c r="A1372" s="20"/>
      <c r="B1372" s="12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19">
        <f t="shared" si="31"/>
        <v>119.97999999999989</v>
      </c>
    </row>
    <row r="1373" spans="1:15" ht="13.5" hidden="1" thickBot="1">
      <c r="A1373" s="20"/>
      <c r="B1373" s="12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19">
        <f t="shared" si="31"/>
        <v>119.97999999999989</v>
      </c>
    </row>
    <row r="1374" spans="1:15" ht="13.5" hidden="1" thickBot="1">
      <c r="A1374" s="20"/>
      <c r="B1374" s="12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19">
        <f t="shared" si="31"/>
        <v>119.97999999999989</v>
      </c>
    </row>
    <row r="1375" spans="1:15" ht="13.5" hidden="1" thickBot="1">
      <c r="A1375" s="20"/>
      <c r="B1375" s="12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19">
        <f t="shared" si="31"/>
        <v>119.97999999999989</v>
      </c>
    </row>
    <row r="1376" spans="1:15" ht="13.5" hidden="1" thickBot="1">
      <c r="A1376" s="20"/>
      <c r="B1376" s="12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19">
        <f t="shared" si="31"/>
        <v>119.97999999999989</v>
      </c>
    </row>
    <row r="1377" spans="1:15" ht="13.5" hidden="1" thickBot="1">
      <c r="A1377" s="20"/>
      <c r="B1377" s="12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19">
        <f t="shared" si="31"/>
        <v>119.97999999999989</v>
      </c>
    </row>
    <row r="1378" spans="1:15" ht="13.5" hidden="1" thickBot="1">
      <c r="A1378" s="20"/>
      <c r="B1378" s="12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19">
        <f t="shared" si="31"/>
        <v>119.97999999999989</v>
      </c>
    </row>
    <row r="1379" spans="1:15" ht="13.5" hidden="1" thickBot="1">
      <c r="A1379" s="20"/>
      <c r="B1379" s="12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19">
        <f t="shared" si="31"/>
        <v>119.97999999999989</v>
      </c>
    </row>
    <row r="1380" spans="1:15" ht="13.5" hidden="1" thickBot="1">
      <c r="A1380" s="20"/>
      <c r="B1380" s="12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19">
        <f t="shared" si="31"/>
        <v>119.97999999999989</v>
      </c>
    </row>
    <row r="1381" spans="1:15" ht="13.5" hidden="1" thickBot="1">
      <c r="A1381" s="20"/>
      <c r="B1381" s="12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19">
        <f t="shared" si="31"/>
        <v>119.97999999999989</v>
      </c>
    </row>
    <row r="1382" spans="1:15" ht="13.5" hidden="1" thickBot="1">
      <c r="A1382" s="20"/>
      <c r="B1382" s="12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19">
        <f t="shared" si="31"/>
        <v>119.97999999999989</v>
      </c>
    </row>
    <row r="1383" spans="1:15" ht="13.5" hidden="1" thickBot="1">
      <c r="A1383" s="20"/>
      <c r="B1383" s="12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19">
        <f t="shared" si="31"/>
        <v>119.97999999999989</v>
      </c>
    </row>
    <row r="1384" spans="1:15" ht="13.5" hidden="1" thickBot="1">
      <c r="A1384" s="20"/>
      <c r="B1384" s="12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19">
        <f t="shared" si="31"/>
        <v>119.97999999999989</v>
      </c>
    </row>
    <row r="1385" spans="1:15" ht="13.5" hidden="1" thickBot="1">
      <c r="A1385" s="20"/>
      <c r="B1385" s="12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19">
        <f t="shared" si="31"/>
        <v>119.97999999999989</v>
      </c>
    </row>
    <row r="1386" spans="1:15" ht="13.5" hidden="1" thickBot="1">
      <c r="A1386" s="20"/>
      <c r="B1386" s="13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22">
        <f t="shared" si="31"/>
        <v>119.97999999999989</v>
      </c>
    </row>
    <row r="1387" spans="3:4" ht="12.75">
      <c r="C1387" s="251" t="s">
        <v>346</v>
      </c>
      <c r="D1387" s="251"/>
    </row>
    <row r="1389" ht="12.75">
      <c r="C1389" s="2" t="s">
        <v>7</v>
      </c>
    </row>
    <row r="1390" spans="2:9" ht="13.5" thickBot="1">
      <c r="B1390" s="1"/>
      <c r="C1390" s="1"/>
      <c r="D1390" s="1"/>
      <c r="E1390" s="1"/>
      <c r="F1390" s="1"/>
      <c r="G1390" s="1"/>
      <c r="H1390" s="1"/>
      <c r="I1390" s="1"/>
    </row>
    <row r="1391" spans="1:15" ht="12.75">
      <c r="A1391" s="20"/>
      <c r="B1391" s="31" t="s">
        <v>14</v>
      </c>
      <c r="C1391" s="3" t="s">
        <v>16</v>
      </c>
      <c r="D1391" s="57" t="s">
        <v>217</v>
      </c>
      <c r="E1391" s="37" t="s">
        <v>12</v>
      </c>
      <c r="F1391" s="209" t="s">
        <v>1</v>
      </c>
      <c r="G1391" s="4" t="s">
        <v>21</v>
      </c>
      <c r="H1391" s="209" t="s">
        <v>18</v>
      </c>
      <c r="I1391" s="209" t="s">
        <v>2</v>
      </c>
      <c r="J1391" s="209" t="s">
        <v>3</v>
      </c>
      <c r="K1391" s="209" t="s">
        <v>4</v>
      </c>
      <c r="L1391" s="209" t="s">
        <v>20</v>
      </c>
      <c r="M1391" s="4" t="s">
        <v>5</v>
      </c>
      <c r="N1391" s="4" t="s">
        <v>8</v>
      </c>
      <c r="O1391" s="5" t="s">
        <v>10</v>
      </c>
    </row>
    <row r="1392" spans="1:15" ht="12.75">
      <c r="A1392" s="20"/>
      <c r="B1392" s="32" t="s">
        <v>15</v>
      </c>
      <c r="C1392" s="33" t="s">
        <v>17</v>
      </c>
      <c r="D1392" s="55" t="s">
        <v>44</v>
      </c>
      <c r="E1392" s="36" t="s">
        <v>13</v>
      </c>
      <c r="F1392" s="210"/>
      <c r="G1392" s="33" t="s">
        <v>22</v>
      </c>
      <c r="H1392" s="210"/>
      <c r="I1392" s="210"/>
      <c r="J1392" s="210"/>
      <c r="K1392" s="210"/>
      <c r="L1392" s="210"/>
      <c r="M1392" s="33" t="s">
        <v>6</v>
      </c>
      <c r="N1392" s="33" t="s">
        <v>9</v>
      </c>
      <c r="O1392" s="33" t="s">
        <v>11</v>
      </c>
    </row>
    <row r="1393" spans="1:15" ht="37.5" customHeight="1" thickBot="1">
      <c r="A1393" s="20"/>
      <c r="B1393" s="13"/>
      <c r="C1393" s="38"/>
      <c r="D1393" s="38"/>
      <c r="E1393" s="34"/>
      <c r="F1393" s="34"/>
      <c r="G1393" s="34"/>
      <c r="H1393" s="34"/>
      <c r="I1393" s="34"/>
      <c r="J1393" s="34"/>
      <c r="K1393" s="34"/>
      <c r="L1393" s="34"/>
      <c r="M1393" s="34"/>
      <c r="N1393" s="35"/>
      <c r="O1393" s="28"/>
    </row>
    <row r="1394" spans="1:15" ht="12.75">
      <c r="A1394" s="20"/>
      <c r="B1394" s="15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4"/>
      <c r="N1394" s="14"/>
      <c r="O1394" s="125">
        <f>N1393-K1394</f>
        <v>0</v>
      </c>
    </row>
    <row r="1395" spans="1:15" ht="12.75">
      <c r="A1395" s="20"/>
      <c r="B1395" s="12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0"/>
      <c r="N1395" s="10"/>
      <c r="O1395" s="126">
        <f aca="true" t="shared" si="32" ref="O1395:O1426">O1394-K1395</f>
        <v>0</v>
      </c>
    </row>
    <row r="1396" spans="1:15" ht="12.75" customHeight="1" thickBot="1">
      <c r="A1396" s="20"/>
      <c r="B1396" s="11"/>
      <c r="C1396" s="11"/>
      <c r="D1396" s="11"/>
      <c r="E1396" s="11"/>
      <c r="F1396" s="11"/>
      <c r="G1396" s="11"/>
      <c r="H1396" s="11"/>
      <c r="I1396" s="11"/>
      <c r="J1396" s="11"/>
      <c r="K1396" s="10"/>
      <c r="L1396" s="10"/>
      <c r="M1396" s="10"/>
      <c r="N1396" s="10"/>
      <c r="O1396" s="126">
        <f t="shared" si="32"/>
        <v>0</v>
      </c>
    </row>
    <row r="1397" spans="1:15" ht="2.25" customHeight="1" hidden="1" thickBot="1">
      <c r="A1397" s="20"/>
      <c r="B1397" s="15"/>
      <c r="C1397" s="14"/>
      <c r="D1397" s="14"/>
      <c r="E1397" s="14"/>
      <c r="F1397" s="14"/>
      <c r="G1397" s="14"/>
      <c r="H1397" s="14"/>
      <c r="I1397" s="14"/>
      <c r="J1397" s="14"/>
      <c r="K1397" s="10"/>
      <c r="L1397" s="10"/>
      <c r="M1397" s="10"/>
      <c r="N1397" s="10"/>
      <c r="O1397" s="126">
        <f t="shared" si="32"/>
        <v>0</v>
      </c>
    </row>
    <row r="1398" spans="1:15" ht="13.5" hidden="1" thickBot="1">
      <c r="A1398" s="20"/>
      <c r="B1398" s="12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26">
        <f t="shared" si="32"/>
        <v>0</v>
      </c>
    </row>
    <row r="1399" spans="1:15" ht="13.5" hidden="1" thickBot="1">
      <c r="A1399" s="20"/>
      <c r="B1399" s="12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26">
        <f t="shared" si="32"/>
        <v>0</v>
      </c>
    </row>
    <row r="1400" spans="1:15" ht="5.25" customHeight="1" hidden="1" thickBot="1">
      <c r="A1400" s="20"/>
      <c r="B1400" s="12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26">
        <f t="shared" si="32"/>
        <v>0</v>
      </c>
    </row>
    <row r="1401" spans="1:15" ht="13.5" hidden="1" thickBot="1">
      <c r="A1401" s="20"/>
      <c r="B1401" s="12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26">
        <f t="shared" si="32"/>
        <v>0</v>
      </c>
    </row>
    <row r="1402" spans="1:15" ht="13.5" hidden="1" thickBot="1">
      <c r="A1402" s="20"/>
      <c r="B1402" s="12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26">
        <f t="shared" si="32"/>
        <v>0</v>
      </c>
    </row>
    <row r="1403" spans="1:15" ht="13.5" hidden="1" thickBot="1">
      <c r="A1403" s="20"/>
      <c r="B1403" s="12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26">
        <f t="shared" si="32"/>
        <v>0</v>
      </c>
    </row>
    <row r="1404" spans="1:15" ht="13.5" hidden="1" thickBot="1">
      <c r="A1404" s="20"/>
      <c r="B1404" s="12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26">
        <f t="shared" si="32"/>
        <v>0</v>
      </c>
    </row>
    <row r="1405" spans="1:15" ht="13.5" hidden="1" thickBot="1">
      <c r="A1405" s="20"/>
      <c r="B1405" s="12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26">
        <f t="shared" si="32"/>
        <v>0</v>
      </c>
    </row>
    <row r="1406" spans="1:15" ht="13.5" hidden="1" thickBot="1">
      <c r="A1406" s="20"/>
      <c r="B1406" s="12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26">
        <f t="shared" si="32"/>
        <v>0</v>
      </c>
    </row>
    <row r="1407" spans="1:15" ht="13.5" hidden="1" thickBot="1">
      <c r="A1407" s="20"/>
      <c r="B1407" s="12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26">
        <f t="shared" si="32"/>
        <v>0</v>
      </c>
    </row>
    <row r="1408" spans="1:15" ht="13.5" hidden="1" thickBot="1">
      <c r="A1408" s="20"/>
      <c r="B1408" s="12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26">
        <f t="shared" si="32"/>
        <v>0</v>
      </c>
    </row>
    <row r="1409" spans="1:15" ht="13.5" hidden="1" thickBot="1">
      <c r="A1409" s="20"/>
      <c r="B1409" s="12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26">
        <f t="shared" si="32"/>
        <v>0</v>
      </c>
    </row>
    <row r="1410" spans="1:15" ht="13.5" hidden="1" thickBot="1">
      <c r="A1410" s="20"/>
      <c r="B1410" s="12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26">
        <f t="shared" si="32"/>
        <v>0</v>
      </c>
    </row>
    <row r="1411" spans="1:15" ht="13.5" hidden="1" thickBot="1">
      <c r="A1411" s="20"/>
      <c r="B1411" s="12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26">
        <f t="shared" si="32"/>
        <v>0</v>
      </c>
    </row>
    <row r="1412" spans="1:15" ht="13.5" hidden="1" thickBot="1">
      <c r="A1412" s="20"/>
      <c r="B1412" s="12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26">
        <f t="shared" si="32"/>
        <v>0</v>
      </c>
    </row>
    <row r="1413" spans="1:15" ht="13.5" hidden="1" thickBot="1">
      <c r="A1413" s="20"/>
      <c r="B1413" s="12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26">
        <f t="shared" si="32"/>
        <v>0</v>
      </c>
    </row>
    <row r="1414" spans="1:15" ht="13.5" hidden="1" thickBot="1">
      <c r="A1414" s="20"/>
      <c r="B1414" s="12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26">
        <f t="shared" si="32"/>
        <v>0</v>
      </c>
    </row>
    <row r="1415" spans="1:15" ht="4.5" customHeight="1" hidden="1" thickBot="1">
      <c r="A1415" s="20"/>
      <c r="B1415" s="12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26">
        <f t="shared" si="32"/>
        <v>0</v>
      </c>
    </row>
    <row r="1416" spans="1:15" ht="13.5" hidden="1" thickBot="1">
      <c r="A1416" s="20"/>
      <c r="B1416" s="12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26">
        <f t="shared" si="32"/>
        <v>0</v>
      </c>
    </row>
    <row r="1417" spans="1:15" ht="13.5" hidden="1" thickBot="1">
      <c r="A1417" s="20"/>
      <c r="B1417" s="12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26">
        <f t="shared" si="32"/>
        <v>0</v>
      </c>
    </row>
    <row r="1418" spans="1:15" ht="13.5" hidden="1" thickBot="1">
      <c r="A1418" s="20"/>
      <c r="B1418" s="12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26">
        <f t="shared" si="32"/>
        <v>0</v>
      </c>
    </row>
    <row r="1419" spans="1:15" ht="13.5" hidden="1" thickBot="1">
      <c r="A1419" s="20"/>
      <c r="B1419" s="12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26">
        <f t="shared" si="32"/>
        <v>0</v>
      </c>
    </row>
    <row r="1420" spans="1:15" ht="13.5" hidden="1" thickBot="1">
      <c r="A1420" s="20"/>
      <c r="B1420" s="12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26">
        <f t="shared" si="32"/>
        <v>0</v>
      </c>
    </row>
    <row r="1421" spans="1:15" ht="13.5" hidden="1" thickBot="1">
      <c r="A1421" s="20"/>
      <c r="B1421" s="12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26">
        <f t="shared" si="32"/>
        <v>0</v>
      </c>
    </row>
    <row r="1422" spans="1:15" ht="13.5" hidden="1" thickBot="1">
      <c r="A1422" s="20"/>
      <c r="B1422" s="12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26">
        <f t="shared" si="32"/>
        <v>0</v>
      </c>
    </row>
    <row r="1423" spans="1:15" ht="13.5" hidden="1" thickBot="1">
      <c r="A1423" s="20"/>
      <c r="B1423" s="12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26">
        <f t="shared" si="32"/>
        <v>0</v>
      </c>
    </row>
    <row r="1424" spans="1:15" ht="13.5" hidden="1" thickBot="1">
      <c r="A1424" s="20"/>
      <c r="B1424" s="12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26">
        <f t="shared" si="32"/>
        <v>0</v>
      </c>
    </row>
    <row r="1425" spans="1:15" ht="13.5" hidden="1" thickBot="1">
      <c r="A1425" s="20"/>
      <c r="B1425" s="12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26">
        <f t="shared" si="32"/>
        <v>0</v>
      </c>
    </row>
    <row r="1426" spans="1:15" ht="13.5" hidden="1" thickBot="1">
      <c r="A1426" s="20"/>
      <c r="B1426" s="13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27">
        <f t="shared" si="32"/>
        <v>0</v>
      </c>
    </row>
    <row r="1427" spans="3:15" ht="12.75">
      <c r="C1427" s="251" t="s">
        <v>346</v>
      </c>
      <c r="D1427" s="251"/>
      <c r="K1427" s="40"/>
      <c r="L1427" s="40"/>
      <c r="M1427" s="40"/>
      <c r="N1427" s="40"/>
      <c r="O1427" s="103"/>
    </row>
    <row r="1429" spans="1:14" ht="12.7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</row>
    <row r="1430" spans="1:114" ht="4.5" customHeight="1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2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</row>
    <row r="1431" spans="1:114" ht="12.75" customHeight="1" hidden="1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</row>
    <row r="1432" spans="1:114" ht="12.75" customHeight="1" hidden="1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7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</row>
    <row r="1433" spans="1:114" ht="36.75" customHeight="1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2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</row>
    <row r="1434" spans="1:114" ht="12.7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2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</row>
    <row r="1435" spans="1:114" ht="12.7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2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</row>
    <row r="1436" spans="1:114" ht="12.7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2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</row>
    <row r="1437" spans="1:114" ht="12.7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2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</row>
    <row r="1438" spans="1:114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22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</row>
    <row r="1439" spans="1:114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22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</row>
    <row r="1440" spans="1:114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22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</row>
    <row r="1441" spans="1:114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22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</row>
    <row r="1442" spans="1:114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22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</row>
    <row r="1443" spans="1:114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22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</row>
    <row r="1444" spans="1:114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22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</row>
    <row r="1445" spans="1:114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22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</row>
    <row r="1446" spans="1:114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22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</row>
    <row r="1447" spans="1:114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22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</row>
    <row r="1448" spans="1:114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22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</row>
    <row r="1449" spans="1:114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22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</row>
    <row r="1450" spans="1:114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22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</row>
    <row r="1451" spans="1:114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22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</row>
    <row r="1452" spans="1:114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22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</row>
    <row r="1453" spans="1:114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22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</row>
    <row r="1454" spans="1:114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22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</row>
    <row r="1455" spans="1:114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22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</row>
    <row r="1456" spans="1:114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22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</row>
    <row r="1457" spans="1:114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22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</row>
    <row r="1458" spans="1:114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22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</row>
    <row r="1459" spans="1:114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22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</row>
    <row r="1460" spans="1:114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22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</row>
    <row r="1461" spans="1:114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22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</row>
    <row r="1462" spans="1:114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22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</row>
    <row r="1463" spans="1:114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22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</row>
    <row r="1464" spans="1:114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22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</row>
    <row r="1465" spans="1:114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22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</row>
    <row r="1466" spans="1:114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22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</row>
    <row r="1467" spans="1:114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22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</row>
    <row r="1468" spans="1:114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23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</row>
    <row r="1469" spans="1:114" ht="12.75">
      <c r="A1469" s="1"/>
      <c r="B1469" s="1"/>
      <c r="C1469" s="22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22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</row>
    <row r="1470" spans="1:114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22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</row>
    <row r="1471" spans="1:114" ht="12.75">
      <c r="A1471" s="1"/>
      <c r="B1471" s="1"/>
      <c r="C1471" s="22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22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</row>
    <row r="1472" spans="1:114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22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</row>
    <row r="1473" spans="1:114" ht="12.75">
      <c r="A1473" s="151"/>
      <c r="B1473" s="151"/>
      <c r="C1473" s="151"/>
      <c r="D1473" s="151"/>
      <c r="E1473" s="151"/>
      <c r="F1473" s="151"/>
      <c r="G1473" s="151"/>
      <c r="H1473" s="151"/>
      <c r="I1473" s="151"/>
      <c r="J1473" s="151"/>
      <c r="K1473" s="151"/>
      <c r="L1473" s="151"/>
      <c r="M1473" s="151"/>
      <c r="N1473" s="21"/>
      <c r="O1473" s="2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</row>
    <row r="1474" spans="1:114" ht="12.75">
      <c r="A1474" s="151"/>
      <c r="B1474" s="151"/>
      <c r="C1474" s="151"/>
      <c r="D1474" s="151"/>
      <c r="E1474" s="151"/>
      <c r="F1474" s="151"/>
      <c r="G1474" s="151"/>
      <c r="H1474" s="151"/>
      <c r="I1474" s="151"/>
      <c r="J1474" s="151"/>
      <c r="K1474" s="151"/>
      <c r="L1474" s="151"/>
      <c r="M1474" s="151"/>
      <c r="N1474" s="7"/>
      <c r="O1474" s="7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</row>
    <row r="1475" spans="1:114" ht="37.5" customHeight="1">
      <c r="A1475" s="151"/>
      <c r="B1475" s="151"/>
      <c r="C1475" s="151"/>
      <c r="D1475" s="151"/>
      <c r="E1475" s="151"/>
      <c r="F1475" s="151"/>
      <c r="G1475" s="151"/>
      <c r="H1475" s="151"/>
      <c r="I1475" s="151"/>
      <c r="J1475" s="151"/>
      <c r="K1475" s="151"/>
      <c r="L1475" s="151"/>
      <c r="M1475" s="151"/>
      <c r="N1475" s="82"/>
      <c r="O1475" s="22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</row>
    <row r="1476" spans="1:114" ht="12.75">
      <c r="A1476" s="151"/>
      <c r="B1476" s="151"/>
      <c r="C1476" s="151"/>
      <c r="D1476" s="151"/>
      <c r="E1476" s="151"/>
      <c r="F1476" s="151"/>
      <c r="G1476" s="151"/>
      <c r="H1476" s="151"/>
      <c r="I1476" s="151"/>
      <c r="J1476" s="151"/>
      <c r="K1476" s="151"/>
      <c r="L1476" s="151"/>
      <c r="M1476" s="151"/>
      <c r="N1476" s="1"/>
      <c r="O1476" s="22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</row>
    <row r="1477" spans="1:114" ht="12.75">
      <c r="A1477" s="151"/>
      <c r="B1477" s="151"/>
      <c r="C1477" s="151"/>
      <c r="D1477" s="151"/>
      <c r="E1477" s="151"/>
      <c r="F1477" s="151"/>
      <c r="G1477" s="151"/>
      <c r="H1477" s="151"/>
      <c r="I1477" s="151"/>
      <c r="J1477" s="151"/>
      <c r="K1477" s="151"/>
      <c r="L1477" s="151"/>
      <c r="M1477" s="151"/>
      <c r="N1477" s="1"/>
      <c r="O1477" s="22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</row>
    <row r="1478" spans="1:114" ht="12.75">
      <c r="A1478" s="151"/>
      <c r="B1478" s="151"/>
      <c r="C1478" s="151"/>
      <c r="D1478" s="151"/>
      <c r="E1478" s="151"/>
      <c r="F1478" s="151"/>
      <c r="G1478" s="151"/>
      <c r="H1478" s="151"/>
      <c r="I1478" s="151"/>
      <c r="J1478" s="151"/>
      <c r="K1478" s="151"/>
      <c r="L1478" s="151"/>
      <c r="M1478" s="151"/>
      <c r="N1478" s="1"/>
      <c r="O1478" s="22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</row>
    <row r="1479" spans="1:114" ht="12.75">
      <c r="A1479" s="151"/>
      <c r="B1479" s="151"/>
      <c r="C1479" s="151"/>
      <c r="D1479" s="151"/>
      <c r="E1479" s="151"/>
      <c r="F1479" s="151"/>
      <c r="G1479" s="151"/>
      <c r="H1479" s="151"/>
      <c r="I1479" s="151"/>
      <c r="J1479" s="151"/>
      <c r="K1479" s="151"/>
      <c r="L1479" s="151"/>
      <c r="M1479" s="151"/>
      <c r="N1479" s="1"/>
      <c r="O1479" s="22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</row>
    <row r="1480" spans="1:114" ht="12.75">
      <c r="A1480" s="151"/>
      <c r="B1480" s="151"/>
      <c r="C1480" s="151"/>
      <c r="D1480" s="151"/>
      <c r="E1480" s="151"/>
      <c r="F1480" s="151"/>
      <c r="G1480" s="151"/>
      <c r="H1480" s="151"/>
      <c r="I1480" s="151"/>
      <c r="J1480" s="151"/>
      <c r="K1480" s="151"/>
      <c r="L1480" s="151"/>
      <c r="M1480" s="151"/>
      <c r="N1480" s="1"/>
      <c r="O1480" s="22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</row>
    <row r="1481" spans="1:114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22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</row>
    <row r="1482" spans="1:114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22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</row>
    <row r="1483" spans="1:114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22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</row>
    <row r="1484" spans="1:114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22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</row>
    <row r="1485" spans="1:114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22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</row>
    <row r="1486" spans="1:114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22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</row>
    <row r="1487" spans="1:114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22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</row>
    <row r="1488" spans="1:114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22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</row>
    <row r="1489" spans="1:114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22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</row>
    <row r="1490" spans="1:114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22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</row>
    <row r="1491" spans="1:114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22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</row>
    <row r="1492" spans="1:114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22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</row>
    <row r="1493" spans="1:114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22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</row>
    <row r="1494" spans="1:114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22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</row>
    <row r="1495" spans="1:114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22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</row>
    <row r="1496" spans="1:114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22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</row>
    <row r="1497" spans="1:114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22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</row>
    <row r="1498" spans="1:114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22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</row>
    <row r="1499" spans="1:114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22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</row>
    <row r="1500" spans="1:114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22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</row>
    <row r="1501" spans="1:114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22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</row>
    <row r="1502" spans="1:114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22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</row>
    <row r="1503" spans="1:114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22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</row>
    <row r="1504" spans="1:114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22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</row>
    <row r="1505" spans="1:114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22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</row>
    <row r="1506" spans="1:114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22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</row>
    <row r="1507" spans="1:114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22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</row>
    <row r="1508" spans="1:114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22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</row>
    <row r="1509" spans="1:114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22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</row>
    <row r="1510" spans="1:114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23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</row>
    <row r="1511" spans="1:114" ht="12.75">
      <c r="A1511" s="1"/>
      <c r="B1511" s="1"/>
      <c r="C1511" s="22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22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</row>
    <row r="1512" spans="1:114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22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</row>
    <row r="1513" spans="1:114" ht="12.75">
      <c r="A1513" s="1"/>
      <c r="B1513" s="1"/>
      <c r="C1513" s="22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22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</row>
    <row r="1514" spans="1:114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22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  <c r="DF1514" s="1"/>
      <c r="DG1514" s="1"/>
      <c r="DH1514" s="1"/>
      <c r="DI1514" s="1"/>
      <c r="DJ1514" s="1"/>
    </row>
    <row r="1515" spans="1:114" ht="12.75">
      <c r="A1515" s="151"/>
      <c r="B1515" s="151"/>
      <c r="C1515" s="151"/>
      <c r="D1515" s="151"/>
      <c r="E1515" s="151"/>
      <c r="F1515" s="151"/>
      <c r="G1515" s="151"/>
      <c r="H1515" s="151"/>
      <c r="I1515" s="151"/>
      <c r="J1515" s="151"/>
      <c r="K1515" s="151"/>
      <c r="L1515" s="151"/>
      <c r="M1515" s="151"/>
      <c r="N1515" s="21"/>
      <c r="O1515" s="2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  <c r="DF1515" s="1"/>
      <c r="DG1515" s="1"/>
      <c r="DH1515" s="1"/>
      <c r="DI1515" s="1"/>
      <c r="DJ1515" s="1"/>
    </row>
    <row r="1516" spans="1:114" ht="12.75">
      <c r="A1516" s="151"/>
      <c r="B1516" s="151"/>
      <c r="C1516" s="151"/>
      <c r="D1516" s="151"/>
      <c r="E1516" s="151"/>
      <c r="F1516" s="151"/>
      <c r="G1516" s="151"/>
      <c r="H1516" s="151"/>
      <c r="I1516" s="151"/>
      <c r="J1516" s="151"/>
      <c r="K1516" s="151"/>
      <c r="L1516" s="151"/>
      <c r="M1516" s="151"/>
      <c r="N1516" s="7"/>
      <c r="O1516" s="7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  <c r="DF1516" s="1"/>
      <c r="DG1516" s="1"/>
      <c r="DH1516" s="1"/>
      <c r="DI1516" s="1"/>
      <c r="DJ1516" s="1"/>
    </row>
    <row r="1517" spans="1:114" ht="38.25" customHeight="1">
      <c r="A1517" s="151"/>
      <c r="B1517" s="151"/>
      <c r="C1517" s="151"/>
      <c r="D1517" s="151"/>
      <c r="E1517" s="151"/>
      <c r="F1517" s="151"/>
      <c r="G1517" s="151"/>
      <c r="H1517" s="151"/>
      <c r="I1517" s="151"/>
      <c r="J1517" s="151"/>
      <c r="K1517" s="151"/>
      <c r="L1517" s="151"/>
      <c r="M1517" s="151"/>
      <c r="N1517" s="82"/>
      <c r="O1517" s="22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  <c r="DF1517" s="1"/>
      <c r="DG1517" s="1"/>
      <c r="DH1517" s="1"/>
      <c r="DI1517" s="1"/>
      <c r="DJ1517" s="1"/>
    </row>
    <row r="1518" spans="1:114" ht="12.75">
      <c r="A1518" s="151"/>
      <c r="B1518" s="151"/>
      <c r="C1518" s="151"/>
      <c r="D1518" s="151"/>
      <c r="E1518" s="151"/>
      <c r="F1518" s="151"/>
      <c r="G1518" s="151"/>
      <c r="H1518" s="151"/>
      <c r="I1518" s="151"/>
      <c r="J1518" s="151"/>
      <c r="K1518" s="151"/>
      <c r="L1518" s="151"/>
      <c r="M1518" s="151"/>
      <c r="N1518" s="1"/>
      <c r="O1518" s="22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  <c r="DF1518" s="1"/>
      <c r="DG1518" s="1"/>
      <c r="DH1518" s="1"/>
      <c r="DI1518" s="1"/>
      <c r="DJ1518" s="1"/>
    </row>
    <row r="1519" spans="1:114" ht="12.75">
      <c r="A1519" s="151"/>
      <c r="B1519" s="151"/>
      <c r="C1519" s="151"/>
      <c r="D1519" s="151"/>
      <c r="E1519" s="151"/>
      <c r="F1519" s="151"/>
      <c r="G1519" s="151"/>
      <c r="H1519" s="151"/>
      <c r="I1519" s="151"/>
      <c r="J1519" s="151"/>
      <c r="K1519" s="151"/>
      <c r="L1519" s="151"/>
      <c r="M1519" s="151"/>
      <c r="N1519" s="1"/>
      <c r="O1519" s="22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</row>
    <row r="1520" spans="1:114" ht="12.75">
      <c r="A1520" s="151"/>
      <c r="B1520" s="151"/>
      <c r="C1520" s="151"/>
      <c r="D1520" s="151"/>
      <c r="E1520" s="151"/>
      <c r="F1520" s="151"/>
      <c r="G1520" s="151"/>
      <c r="H1520" s="151"/>
      <c r="I1520" s="151"/>
      <c r="J1520" s="151"/>
      <c r="K1520" s="151"/>
      <c r="L1520" s="151"/>
      <c r="M1520" s="151"/>
      <c r="N1520" s="1"/>
      <c r="O1520" s="22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</row>
    <row r="1521" spans="1:114" ht="12.75">
      <c r="A1521" s="151"/>
      <c r="B1521" s="151"/>
      <c r="C1521" s="151"/>
      <c r="D1521" s="151"/>
      <c r="E1521" s="151"/>
      <c r="F1521" s="151"/>
      <c r="G1521" s="151"/>
      <c r="H1521" s="151"/>
      <c r="I1521" s="151"/>
      <c r="J1521" s="151"/>
      <c r="K1521" s="151"/>
      <c r="L1521" s="151"/>
      <c r="M1521" s="151"/>
      <c r="N1521" s="1"/>
      <c r="O1521" s="22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  <c r="DF1521" s="1"/>
      <c r="DG1521" s="1"/>
      <c r="DH1521" s="1"/>
      <c r="DI1521" s="1"/>
      <c r="DJ1521" s="1"/>
    </row>
    <row r="1522" spans="1:114" ht="12.75">
      <c r="A1522" s="151"/>
      <c r="B1522" s="151"/>
      <c r="C1522" s="151"/>
      <c r="D1522" s="151"/>
      <c r="E1522" s="151"/>
      <c r="F1522" s="151"/>
      <c r="G1522" s="151"/>
      <c r="H1522" s="151"/>
      <c r="I1522" s="151"/>
      <c r="J1522" s="151"/>
      <c r="K1522" s="151"/>
      <c r="L1522" s="151"/>
      <c r="M1522" s="151"/>
      <c r="N1522" s="1"/>
      <c r="O1522" s="22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  <c r="DF1522" s="1"/>
      <c r="DG1522" s="1"/>
      <c r="DH1522" s="1"/>
      <c r="DI1522" s="1"/>
      <c r="DJ1522" s="1"/>
    </row>
    <row r="1523" spans="1:114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22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</row>
    <row r="1524" spans="1:114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22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  <c r="DF1524" s="1"/>
      <c r="DG1524" s="1"/>
      <c r="DH1524" s="1"/>
      <c r="DI1524" s="1"/>
      <c r="DJ1524" s="1"/>
    </row>
    <row r="1525" spans="1:114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22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  <c r="DF1525" s="1"/>
      <c r="DG1525" s="1"/>
      <c r="DH1525" s="1"/>
      <c r="DI1525" s="1"/>
      <c r="DJ1525" s="1"/>
    </row>
    <row r="1526" spans="1:114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22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  <c r="DF1526" s="1"/>
      <c r="DG1526" s="1"/>
      <c r="DH1526" s="1"/>
      <c r="DI1526" s="1"/>
      <c r="DJ1526" s="1"/>
    </row>
    <row r="1527" spans="1:114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22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</row>
    <row r="1528" spans="1:114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22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</row>
    <row r="1529" spans="1:114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22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</row>
    <row r="1530" spans="1:114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22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</row>
    <row r="1531" spans="1:114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22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</row>
    <row r="1532" spans="1:114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22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</row>
    <row r="1533" spans="1:114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22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</row>
    <row r="1534" spans="1:114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22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</row>
    <row r="1535" spans="1:114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22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</row>
    <row r="1536" spans="1:114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22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</row>
    <row r="1537" spans="1:114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22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</row>
    <row r="1538" spans="1:114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22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</row>
    <row r="1539" spans="1:114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22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</row>
    <row r="1540" spans="1:114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22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</row>
    <row r="1541" spans="1:114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22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</row>
    <row r="1542" spans="1:114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22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</row>
    <row r="1543" spans="1:114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22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</row>
    <row r="1544" spans="1:114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22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</row>
    <row r="1545" spans="1:114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22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</row>
    <row r="1546" spans="1:114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22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</row>
    <row r="1547" spans="1:114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22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</row>
    <row r="1548" spans="1:114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22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</row>
    <row r="1549" spans="1:114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22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</row>
    <row r="1550" spans="1:114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22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</row>
    <row r="1551" spans="1:114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22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</row>
    <row r="1552" spans="1:114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23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</row>
    <row r="1553" spans="1:114" ht="12.75">
      <c r="A1553" s="1"/>
      <c r="B1553" s="1"/>
      <c r="C1553" s="22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22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</row>
    <row r="1554" spans="1:114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22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</row>
    <row r="1555" spans="1:114" ht="12.75">
      <c r="A1555" s="1"/>
      <c r="B1555" s="1"/>
      <c r="C1555" s="22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22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</row>
    <row r="1556" spans="1:114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22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</row>
    <row r="1557" spans="1:114" ht="12.75">
      <c r="A1557" s="151"/>
      <c r="B1557" s="151"/>
      <c r="C1557" s="151"/>
      <c r="D1557" s="151"/>
      <c r="E1557" s="151"/>
      <c r="F1557" s="151"/>
      <c r="G1557" s="151"/>
      <c r="H1557" s="151"/>
      <c r="I1557" s="151"/>
      <c r="J1557" s="151"/>
      <c r="K1557" s="151"/>
      <c r="L1557" s="151"/>
      <c r="M1557" s="151"/>
      <c r="N1557" s="21"/>
      <c r="O1557" s="2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</row>
    <row r="1558" spans="1:114" ht="12.75">
      <c r="A1558" s="151"/>
      <c r="B1558" s="151"/>
      <c r="C1558" s="151"/>
      <c r="D1558" s="151"/>
      <c r="E1558" s="151"/>
      <c r="F1558" s="151"/>
      <c r="G1558" s="151"/>
      <c r="H1558" s="151"/>
      <c r="I1558" s="151"/>
      <c r="J1558" s="151"/>
      <c r="K1558" s="151"/>
      <c r="L1558" s="151"/>
      <c r="M1558" s="151"/>
      <c r="N1558" s="7"/>
      <c r="O1558" s="7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</row>
    <row r="1559" spans="1:114" ht="36.75" customHeight="1">
      <c r="A1559" s="151"/>
      <c r="B1559" s="151"/>
      <c r="C1559" s="151"/>
      <c r="D1559" s="151"/>
      <c r="E1559" s="151"/>
      <c r="F1559" s="151"/>
      <c r="G1559" s="151"/>
      <c r="H1559" s="151"/>
      <c r="I1559" s="151"/>
      <c r="J1559" s="151"/>
      <c r="K1559" s="151"/>
      <c r="L1559" s="151"/>
      <c r="M1559" s="151"/>
      <c r="N1559" s="82"/>
      <c r="O1559" s="22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</row>
    <row r="1560" spans="1:114" ht="12.75">
      <c r="A1560" s="151"/>
      <c r="B1560" s="151"/>
      <c r="C1560" s="151"/>
      <c r="D1560" s="151"/>
      <c r="E1560" s="151"/>
      <c r="F1560" s="151"/>
      <c r="G1560" s="151"/>
      <c r="H1560" s="151"/>
      <c r="I1560" s="151"/>
      <c r="J1560" s="151"/>
      <c r="K1560" s="151"/>
      <c r="L1560" s="151"/>
      <c r="M1560" s="151"/>
      <c r="N1560" s="1"/>
      <c r="O1560" s="22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</row>
    <row r="1561" spans="1:114" ht="12.75">
      <c r="A1561" s="151"/>
      <c r="B1561" s="151"/>
      <c r="C1561" s="151"/>
      <c r="D1561" s="151"/>
      <c r="E1561" s="151"/>
      <c r="F1561" s="151"/>
      <c r="G1561" s="151"/>
      <c r="H1561" s="151"/>
      <c r="I1561" s="151"/>
      <c r="J1561" s="151"/>
      <c r="K1561" s="151"/>
      <c r="L1561" s="151"/>
      <c r="M1561" s="151"/>
      <c r="N1561" s="1"/>
      <c r="O1561" s="22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</row>
    <row r="1562" spans="1:114" ht="12.75">
      <c r="A1562" s="151"/>
      <c r="B1562" s="151"/>
      <c r="C1562" s="151"/>
      <c r="D1562" s="151"/>
      <c r="E1562" s="151"/>
      <c r="F1562" s="151"/>
      <c r="G1562" s="151"/>
      <c r="H1562" s="151"/>
      <c r="I1562" s="151"/>
      <c r="J1562" s="151"/>
      <c r="K1562" s="151"/>
      <c r="L1562" s="151"/>
      <c r="M1562" s="151"/>
      <c r="N1562" s="1"/>
      <c r="O1562" s="22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</row>
    <row r="1563" spans="1:114" ht="12.75">
      <c r="A1563" s="151"/>
      <c r="B1563" s="151"/>
      <c r="C1563" s="151"/>
      <c r="D1563" s="151"/>
      <c r="E1563" s="151"/>
      <c r="F1563" s="151"/>
      <c r="G1563" s="151"/>
      <c r="H1563" s="151"/>
      <c r="I1563" s="151"/>
      <c r="J1563" s="151"/>
      <c r="K1563" s="151"/>
      <c r="L1563" s="151"/>
      <c r="M1563" s="151"/>
      <c r="N1563" s="1"/>
      <c r="O1563" s="22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</row>
    <row r="1564" spans="1:114" ht="12.75">
      <c r="A1564" s="151"/>
      <c r="B1564" s="151"/>
      <c r="C1564" s="151"/>
      <c r="D1564" s="151"/>
      <c r="E1564" s="151"/>
      <c r="F1564" s="151"/>
      <c r="G1564" s="151"/>
      <c r="H1564" s="151"/>
      <c r="I1564" s="151"/>
      <c r="J1564" s="151"/>
      <c r="K1564" s="151"/>
      <c r="L1564" s="151"/>
      <c r="M1564" s="151"/>
      <c r="N1564" s="1"/>
      <c r="O1564" s="22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</row>
    <row r="1565" spans="1:114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22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</row>
    <row r="1566" spans="1:114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22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</row>
    <row r="1567" spans="1:114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22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</row>
    <row r="1568" spans="1:114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22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</row>
    <row r="1569" spans="1:114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22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</row>
    <row r="1570" spans="1:114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22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</row>
    <row r="1571" spans="1:114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22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</row>
    <row r="1572" spans="1:114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22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</row>
    <row r="1573" spans="1:114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22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</row>
    <row r="1574" spans="1:114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22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</row>
    <row r="1575" spans="1:114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22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</row>
    <row r="1576" spans="1:114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22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</row>
    <row r="1577" spans="1:114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22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</row>
    <row r="1578" spans="1:114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22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</row>
    <row r="1579" spans="1:114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22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</row>
    <row r="1580" spans="1:114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22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</row>
    <row r="1581" spans="1:114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22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</row>
    <row r="1582" spans="1:114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22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  <c r="DF1582" s="1"/>
      <c r="DG1582" s="1"/>
      <c r="DH1582" s="1"/>
      <c r="DI1582" s="1"/>
      <c r="DJ1582" s="1"/>
    </row>
    <row r="1583" spans="1:114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22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  <c r="DE1583" s="1"/>
      <c r="DF1583" s="1"/>
      <c r="DG1583" s="1"/>
      <c r="DH1583" s="1"/>
      <c r="DI1583" s="1"/>
      <c r="DJ1583" s="1"/>
    </row>
    <row r="1584" spans="1:114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22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  <c r="DE1584" s="1"/>
      <c r="DF1584" s="1"/>
      <c r="DG1584" s="1"/>
      <c r="DH1584" s="1"/>
      <c r="DI1584" s="1"/>
      <c r="DJ1584" s="1"/>
    </row>
    <row r="1585" spans="1:114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22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  <c r="DE1585" s="1"/>
      <c r="DF1585" s="1"/>
      <c r="DG1585" s="1"/>
      <c r="DH1585" s="1"/>
      <c r="DI1585" s="1"/>
      <c r="DJ1585" s="1"/>
    </row>
    <row r="1586" spans="1:114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22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</row>
    <row r="1587" spans="1:114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22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</row>
    <row r="1588" spans="1:114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22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  <c r="DF1588" s="1"/>
      <c r="DG1588" s="1"/>
      <c r="DH1588" s="1"/>
      <c r="DI1588" s="1"/>
      <c r="DJ1588" s="1"/>
    </row>
    <row r="1589" spans="1:114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22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  <c r="DE1589" s="1"/>
      <c r="DF1589" s="1"/>
      <c r="DG1589" s="1"/>
      <c r="DH1589" s="1"/>
      <c r="DI1589" s="1"/>
      <c r="DJ1589" s="1"/>
    </row>
    <row r="1590" spans="1:114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22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  <c r="DF1590" s="1"/>
      <c r="DG1590" s="1"/>
      <c r="DH1590" s="1"/>
      <c r="DI1590" s="1"/>
      <c r="DJ1590" s="1"/>
    </row>
    <row r="1591" spans="1:114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22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  <c r="DE1591" s="1"/>
      <c r="DF1591" s="1"/>
      <c r="DG1591" s="1"/>
      <c r="DH1591" s="1"/>
      <c r="DI1591" s="1"/>
      <c r="DJ1591" s="1"/>
    </row>
    <row r="1592" spans="1:114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22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  <c r="DE1592" s="1"/>
      <c r="DF1592" s="1"/>
      <c r="DG1592" s="1"/>
      <c r="DH1592" s="1"/>
      <c r="DI1592" s="1"/>
      <c r="DJ1592" s="1"/>
    </row>
    <row r="1593" spans="1:114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22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1"/>
      <c r="DD1593" s="1"/>
      <c r="DE1593" s="1"/>
      <c r="DF1593" s="1"/>
      <c r="DG1593" s="1"/>
      <c r="DH1593" s="1"/>
      <c r="DI1593" s="1"/>
      <c r="DJ1593" s="1"/>
    </row>
    <row r="1594" spans="1:114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23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1"/>
      <c r="DD1594" s="1"/>
      <c r="DE1594" s="1"/>
      <c r="DF1594" s="1"/>
      <c r="DG1594" s="1"/>
      <c r="DH1594" s="1"/>
      <c r="DI1594" s="1"/>
      <c r="DJ1594" s="1"/>
    </row>
    <row r="1595" spans="1:114" ht="12.75">
      <c r="A1595" s="1"/>
      <c r="B1595" s="1"/>
      <c r="C1595" s="22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22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  <c r="DE1595" s="1"/>
      <c r="DF1595" s="1"/>
      <c r="DG1595" s="1"/>
      <c r="DH1595" s="1"/>
      <c r="DI1595" s="1"/>
      <c r="DJ1595" s="1"/>
    </row>
    <row r="1596" spans="1:114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22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1"/>
      <c r="DD1596" s="1"/>
      <c r="DE1596" s="1"/>
      <c r="DF1596" s="1"/>
      <c r="DG1596" s="1"/>
      <c r="DH1596" s="1"/>
      <c r="DI1596" s="1"/>
      <c r="DJ1596" s="1"/>
    </row>
    <row r="1597" spans="1:114" ht="12.75">
      <c r="A1597" s="1"/>
      <c r="B1597" s="1"/>
      <c r="C1597" s="22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22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1"/>
      <c r="DD1597" s="1"/>
      <c r="DE1597" s="1"/>
      <c r="DF1597" s="1"/>
      <c r="DG1597" s="1"/>
      <c r="DH1597" s="1"/>
      <c r="DI1597" s="1"/>
      <c r="DJ1597" s="1"/>
    </row>
    <row r="1598" spans="1:114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22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  <c r="DE1598" s="1"/>
      <c r="DF1598" s="1"/>
      <c r="DG1598" s="1"/>
      <c r="DH1598" s="1"/>
      <c r="DI1598" s="1"/>
      <c r="DJ1598" s="1"/>
    </row>
    <row r="1599" spans="1:114" ht="12.75">
      <c r="A1599" s="151"/>
      <c r="B1599" s="151"/>
      <c r="C1599" s="151"/>
      <c r="D1599" s="151"/>
      <c r="E1599" s="151"/>
      <c r="F1599" s="151"/>
      <c r="G1599" s="151"/>
      <c r="H1599" s="151"/>
      <c r="I1599" s="151"/>
      <c r="J1599" s="151"/>
      <c r="K1599" s="151"/>
      <c r="L1599" s="151"/>
      <c r="M1599" s="151"/>
      <c r="N1599" s="21"/>
      <c r="O1599" s="2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1"/>
      <c r="DD1599" s="1"/>
      <c r="DE1599" s="1"/>
      <c r="DF1599" s="1"/>
      <c r="DG1599" s="1"/>
      <c r="DH1599" s="1"/>
      <c r="DI1599" s="1"/>
      <c r="DJ1599" s="1"/>
    </row>
    <row r="1600" spans="1:114" ht="12.75">
      <c r="A1600" s="151"/>
      <c r="B1600" s="151"/>
      <c r="C1600" s="151"/>
      <c r="D1600" s="151"/>
      <c r="E1600" s="151"/>
      <c r="F1600" s="151"/>
      <c r="G1600" s="151"/>
      <c r="H1600" s="151"/>
      <c r="I1600" s="151"/>
      <c r="J1600" s="151"/>
      <c r="K1600" s="151"/>
      <c r="L1600" s="151"/>
      <c r="M1600" s="151"/>
      <c r="N1600" s="7"/>
      <c r="O1600" s="7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  <c r="DE1600" s="1"/>
      <c r="DF1600" s="1"/>
      <c r="DG1600" s="1"/>
      <c r="DH1600" s="1"/>
      <c r="DI1600" s="1"/>
      <c r="DJ1600" s="1"/>
    </row>
    <row r="1601" spans="1:114" ht="36" customHeight="1">
      <c r="A1601" s="151"/>
      <c r="B1601" s="151"/>
      <c r="C1601" s="151"/>
      <c r="D1601" s="151"/>
      <c r="E1601" s="151"/>
      <c r="F1601" s="151"/>
      <c r="G1601" s="151"/>
      <c r="H1601" s="151"/>
      <c r="I1601" s="151"/>
      <c r="J1601" s="151"/>
      <c r="K1601" s="151"/>
      <c r="L1601" s="151"/>
      <c r="M1601" s="151"/>
      <c r="N1601" s="82"/>
      <c r="O1601" s="22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1"/>
      <c r="DD1601" s="1"/>
      <c r="DE1601" s="1"/>
      <c r="DF1601" s="1"/>
      <c r="DG1601" s="1"/>
      <c r="DH1601" s="1"/>
      <c r="DI1601" s="1"/>
      <c r="DJ1601" s="1"/>
    </row>
    <row r="1602" spans="1:114" ht="12.75">
      <c r="A1602" s="151"/>
      <c r="B1602" s="151"/>
      <c r="C1602" s="151"/>
      <c r="D1602" s="151"/>
      <c r="E1602" s="151"/>
      <c r="F1602" s="151"/>
      <c r="G1602" s="151"/>
      <c r="H1602" s="151"/>
      <c r="I1602" s="151"/>
      <c r="J1602" s="151"/>
      <c r="K1602" s="151"/>
      <c r="L1602" s="151"/>
      <c r="M1602" s="151"/>
      <c r="N1602" s="1"/>
      <c r="O1602" s="22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1"/>
      <c r="DD1602" s="1"/>
      <c r="DE1602" s="1"/>
      <c r="DF1602" s="1"/>
      <c r="DG1602" s="1"/>
      <c r="DH1602" s="1"/>
      <c r="DI1602" s="1"/>
      <c r="DJ1602" s="1"/>
    </row>
    <row r="1603" spans="1:114" ht="12.75">
      <c r="A1603" s="151"/>
      <c r="B1603" s="151"/>
      <c r="C1603" s="151"/>
      <c r="D1603" s="151"/>
      <c r="E1603" s="151"/>
      <c r="F1603" s="151"/>
      <c r="G1603" s="151"/>
      <c r="H1603" s="151"/>
      <c r="I1603" s="151"/>
      <c r="J1603" s="151"/>
      <c r="K1603" s="151"/>
      <c r="L1603" s="151"/>
      <c r="M1603" s="151"/>
      <c r="N1603" s="1"/>
      <c r="O1603" s="22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1"/>
      <c r="DD1603" s="1"/>
      <c r="DE1603" s="1"/>
      <c r="DF1603" s="1"/>
      <c r="DG1603" s="1"/>
      <c r="DH1603" s="1"/>
      <c r="DI1603" s="1"/>
      <c r="DJ1603" s="1"/>
    </row>
    <row r="1604" spans="1:114" ht="12.75">
      <c r="A1604" s="151"/>
      <c r="B1604" s="151"/>
      <c r="C1604" s="151"/>
      <c r="D1604" s="151"/>
      <c r="E1604" s="151"/>
      <c r="F1604" s="151"/>
      <c r="G1604" s="151"/>
      <c r="H1604" s="151"/>
      <c r="I1604" s="151"/>
      <c r="J1604" s="151"/>
      <c r="K1604" s="151"/>
      <c r="L1604" s="151"/>
      <c r="M1604" s="151"/>
      <c r="N1604" s="1"/>
      <c r="O1604" s="22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1"/>
      <c r="DD1604" s="1"/>
      <c r="DE1604" s="1"/>
      <c r="DF1604" s="1"/>
      <c r="DG1604" s="1"/>
      <c r="DH1604" s="1"/>
      <c r="DI1604" s="1"/>
      <c r="DJ1604" s="1"/>
    </row>
    <row r="1605" spans="1:114" ht="12.75">
      <c r="A1605" s="151"/>
      <c r="B1605" s="151"/>
      <c r="C1605" s="151"/>
      <c r="D1605" s="151"/>
      <c r="E1605" s="151"/>
      <c r="F1605" s="151"/>
      <c r="G1605" s="151"/>
      <c r="H1605" s="151"/>
      <c r="I1605" s="151"/>
      <c r="J1605" s="151"/>
      <c r="K1605" s="151"/>
      <c r="L1605" s="151"/>
      <c r="M1605" s="151"/>
      <c r="N1605" s="1"/>
      <c r="O1605" s="22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1"/>
      <c r="DD1605" s="1"/>
      <c r="DE1605" s="1"/>
      <c r="DF1605" s="1"/>
      <c r="DG1605" s="1"/>
      <c r="DH1605" s="1"/>
      <c r="DI1605" s="1"/>
      <c r="DJ1605" s="1"/>
    </row>
    <row r="1606" spans="1:114" ht="12.75">
      <c r="A1606" s="151"/>
      <c r="B1606" s="151"/>
      <c r="C1606" s="151"/>
      <c r="D1606" s="151"/>
      <c r="E1606" s="151"/>
      <c r="F1606" s="151"/>
      <c r="G1606" s="151"/>
      <c r="H1606" s="151"/>
      <c r="I1606" s="151"/>
      <c r="J1606" s="151"/>
      <c r="K1606" s="151"/>
      <c r="L1606" s="151"/>
      <c r="M1606" s="151"/>
      <c r="N1606" s="1"/>
      <c r="O1606" s="22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1"/>
      <c r="DD1606" s="1"/>
      <c r="DE1606" s="1"/>
      <c r="DF1606" s="1"/>
      <c r="DG1606" s="1"/>
      <c r="DH1606" s="1"/>
      <c r="DI1606" s="1"/>
      <c r="DJ1606" s="1"/>
    </row>
    <row r="1607" spans="1:114" ht="12.75">
      <c r="A1607" s="151"/>
      <c r="B1607" s="151"/>
      <c r="C1607" s="151"/>
      <c r="D1607" s="151"/>
      <c r="E1607" s="151"/>
      <c r="F1607" s="151"/>
      <c r="G1607" s="151"/>
      <c r="H1607" s="151"/>
      <c r="I1607" s="151"/>
      <c r="J1607" s="151"/>
      <c r="K1607" s="151"/>
      <c r="L1607" s="151"/>
      <c r="M1607" s="151"/>
      <c r="N1607" s="1"/>
      <c r="O1607" s="22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  <c r="DE1607" s="1"/>
      <c r="DF1607" s="1"/>
      <c r="DG1607" s="1"/>
      <c r="DH1607" s="1"/>
      <c r="DI1607" s="1"/>
      <c r="DJ1607" s="1"/>
    </row>
    <row r="1608" spans="1:114" ht="12.75">
      <c r="A1608" s="151"/>
      <c r="B1608" s="151"/>
      <c r="C1608" s="151"/>
      <c r="D1608" s="151"/>
      <c r="E1608" s="151"/>
      <c r="F1608" s="151"/>
      <c r="G1608" s="151"/>
      <c r="H1608" s="151"/>
      <c r="I1608" s="151"/>
      <c r="J1608" s="151"/>
      <c r="K1608" s="151"/>
      <c r="L1608" s="151"/>
      <c r="M1608" s="151"/>
      <c r="N1608" s="1"/>
      <c r="O1608" s="22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1"/>
      <c r="DD1608" s="1"/>
      <c r="DE1608" s="1"/>
      <c r="DF1608" s="1"/>
      <c r="DG1608" s="1"/>
      <c r="DH1608" s="1"/>
      <c r="DI1608" s="1"/>
      <c r="DJ1608" s="1"/>
    </row>
    <row r="1609" spans="1:114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22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1"/>
      <c r="DD1609" s="1"/>
      <c r="DE1609" s="1"/>
      <c r="DF1609" s="1"/>
      <c r="DG1609" s="1"/>
      <c r="DH1609" s="1"/>
      <c r="DI1609" s="1"/>
      <c r="DJ1609" s="1"/>
    </row>
    <row r="1610" spans="1:114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22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1"/>
      <c r="DD1610" s="1"/>
      <c r="DE1610" s="1"/>
      <c r="DF1610" s="1"/>
      <c r="DG1610" s="1"/>
      <c r="DH1610" s="1"/>
      <c r="DI1610" s="1"/>
      <c r="DJ1610" s="1"/>
    </row>
    <row r="1611" spans="1:114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22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1"/>
      <c r="DD1611" s="1"/>
      <c r="DE1611" s="1"/>
      <c r="DF1611" s="1"/>
      <c r="DG1611" s="1"/>
      <c r="DH1611" s="1"/>
      <c r="DI1611" s="1"/>
      <c r="DJ1611" s="1"/>
    </row>
    <row r="1612" spans="1:114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22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1"/>
      <c r="DD1612" s="1"/>
      <c r="DE1612" s="1"/>
      <c r="DF1612" s="1"/>
      <c r="DG1612" s="1"/>
      <c r="DH1612" s="1"/>
      <c r="DI1612" s="1"/>
      <c r="DJ1612" s="1"/>
    </row>
    <row r="1613" spans="1:114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22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1"/>
      <c r="DD1613" s="1"/>
      <c r="DE1613" s="1"/>
      <c r="DF1613" s="1"/>
      <c r="DG1613" s="1"/>
      <c r="DH1613" s="1"/>
      <c r="DI1613" s="1"/>
      <c r="DJ1613" s="1"/>
    </row>
    <row r="1614" spans="1:114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22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1"/>
      <c r="DD1614" s="1"/>
      <c r="DE1614" s="1"/>
      <c r="DF1614" s="1"/>
      <c r="DG1614" s="1"/>
      <c r="DH1614" s="1"/>
      <c r="DI1614" s="1"/>
      <c r="DJ1614" s="1"/>
    </row>
    <row r="1615" spans="1:114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22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1"/>
      <c r="DD1615" s="1"/>
      <c r="DE1615" s="1"/>
      <c r="DF1615" s="1"/>
      <c r="DG1615" s="1"/>
      <c r="DH1615" s="1"/>
      <c r="DI1615" s="1"/>
      <c r="DJ1615" s="1"/>
    </row>
    <row r="1616" spans="1:114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22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  <c r="DF1616" s="1"/>
      <c r="DG1616" s="1"/>
      <c r="DH1616" s="1"/>
      <c r="DI1616" s="1"/>
      <c r="DJ1616" s="1"/>
    </row>
    <row r="1617" spans="1:114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22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1"/>
      <c r="DD1617" s="1"/>
      <c r="DE1617" s="1"/>
      <c r="DF1617" s="1"/>
      <c r="DG1617" s="1"/>
      <c r="DH1617" s="1"/>
      <c r="DI1617" s="1"/>
      <c r="DJ1617" s="1"/>
    </row>
    <row r="1618" spans="1:114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22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1"/>
      <c r="DD1618" s="1"/>
      <c r="DE1618" s="1"/>
      <c r="DF1618" s="1"/>
      <c r="DG1618" s="1"/>
      <c r="DH1618" s="1"/>
      <c r="DI1618" s="1"/>
      <c r="DJ1618" s="1"/>
    </row>
    <row r="1619" spans="1:114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22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1"/>
      <c r="DD1619" s="1"/>
      <c r="DE1619" s="1"/>
      <c r="DF1619" s="1"/>
      <c r="DG1619" s="1"/>
      <c r="DH1619" s="1"/>
      <c r="DI1619" s="1"/>
      <c r="DJ1619" s="1"/>
    </row>
    <row r="1620" spans="1:114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22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1"/>
      <c r="DD1620" s="1"/>
      <c r="DE1620" s="1"/>
      <c r="DF1620" s="1"/>
      <c r="DG1620" s="1"/>
      <c r="DH1620" s="1"/>
      <c r="DI1620" s="1"/>
      <c r="DJ1620" s="1"/>
    </row>
    <row r="1621" spans="1:114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22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1"/>
      <c r="DD1621" s="1"/>
      <c r="DE1621" s="1"/>
      <c r="DF1621" s="1"/>
      <c r="DG1621" s="1"/>
      <c r="DH1621" s="1"/>
      <c r="DI1621" s="1"/>
      <c r="DJ1621" s="1"/>
    </row>
    <row r="1622" spans="1:114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22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1"/>
      <c r="DD1622" s="1"/>
      <c r="DE1622" s="1"/>
      <c r="DF1622" s="1"/>
      <c r="DG1622" s="1"/>
      <c r="DH1622" s="1"/>
      <c r="DI1622" s="1"/>
      <c r="DJ1622" s="1"/>
    </row>
    <row r="1623" spans="1:114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22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1"/>
      <c r="DD1623" s="1"/>
      <c r="DE1623" s="1"/>
      <c r="DF1623" s="1"/>
      <c r="DG1623" s="1"/>
      <c r="DH1623" s="1"/>
      <c r="DI1623" s="1"/>
      <c r="DJ1623" s="1"/>
    </row>
    <row r="1624" spans="1:114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22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1"/>
      <c r="DD1624" s="1"/>
      <c r="DE1624" s="1"/>
      <c r="DF1624" s="1"/>
      <c r="DG1624" s="1"/>
      <c r="DH1624" s="1"/>
      <c r="DI1624" s="1"/>
      <c r="DJ1624" s="1"/>
    </row>
    <row r="1625" spans="1:114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22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1"/>
      <c r="DD1625" s="1"/>
      <c r="DE1625" s="1"/>
      <c r="DF1625" s="1"/>
      <c r="DG1625" s="1"/>
      <c r="DH1625" s="1"/>
      <c r="DI1625" s="1"/>
      <c r="DJ1625" s="1"/>
    </row>
    <row r="1626" spans="1:114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22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1"/>
      <c r="DD1626" s="1"/>
      <c r="DE1626" s="1"/>
      <c r="DF1626" s="1"/>
      <c r="DG1626" s="1"/>
      <c r="DH1626" s="1"/>
      <c r="DI1626" s="1"/>
      <c r="DJ1626" s="1"/>
    </row>
    <row r="1627" spans="1:114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22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  <c r="DF1627" s="1"/>
      <c r="DG1627" s="1"/>
      <c r="DH1627" s="1"/>
      <c r="DI1627" s="1"/>
      <c r="DJ1627" s="1"/>
    </row>
    <row r="1628" spans="1:114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22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  <c r="DE1628" s="1"/>
      <c r="DF1628" s="1"/>
      <c r="DG1628" s="1"/>
      <c r="DH1628" s="1"/>
      <c r="DI1628" s="1"/>
      <c r="DJ1628" s="1"/>
    </row>
    <row r="1629" spans="1:114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22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  <c r="DE1629" s="1"/>
      <c r="DF1629" s="1"/>
      <c r="DG1629" s="1"/>
      <c r="DH1629" s="1"/>
      <c r="DI1629" s="1"/>
      <c r="DJ1629" s="1"/>
    </row>
    <row r="1630" spans="1:114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22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  <c r="DE1630" s="1"/>
      <c r="DF1630" s="1"/>
      <c r="DG1630" s="1"/>
      <c r="DH1630" s="1"/>
      <c r="DI1630" s="1"/>
      <c r="DJ1630" s="1"/>
    </row>
    <row r="1631" spans="1:114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22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1"/>
      <c r="DD1631" s="1"/>
      <c r="DE1631" s="1"/>
      <c r="DF1631" s="1"/>
      <c r="DG1631" s="1"/>
      <c r="DH1631" s="1"/>
      <c r="DI1631" s="1"/>
      <c r="DJ1631" s="1"/>
    </row>
    <row r="1632" spans="1:114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22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1"/>
      <c r="DD1632" s="1"/>
      <c r="DE1632" s="1"/>
      <c r="DF1632" s="1"/>
      <c r="DG1632" s="1"/>
      <c r="DH1632" s="1"/>
      <c r="DI1632" s="1"/>
      <c r="DJ1632" s="1"/>
    </row>
    <row r="1633" spans="1:114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22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1"/>
      <c r="DD1633" s="1"/>
      <c r="DE1633" s="1"/>
      <c r="DF1633" s="1"/>
      <c r="DG1633" s="1"/>
      <c r="DH1633" s="1"/>
      <c r="DI1633" s="1"/>
      <c r="DJ1633" s="1"/>
    </row>
    <row r="1634" spans="1:114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22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1"/>
      <c r="DD1634" s="1"/>
      <c r="DE1634" s="1"/>
      <c r="DF1634" s="1"/>
      <c r="DG1634" s="1"/>
      <c r="DH1634" s="1"/>
      <c r="DI1634" s="1"/>
      <c r="DJ1634" s="1"/>
    </row>
    <row r="1635" spans="1:114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22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1"/>
      <c r="DD1635" s="1"/>
      <c r="DE1635" s="1"/>
      <c r="DF1635" s="1"/>
      <c r="DG1635" s="1"/>
      <c r="DH1635" s="1"/>
      <c r="DI1635" s="1"/>
      <c r="DJ1635" s="1"/>
    </row>
    <row r="1636" spans="1:114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23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1"/>
      <c r="DD1636" s="1"/>
      <c r="DE1636" s="1"/>
      <c r="DF1636" s="1"/>
      <c r="DG1636" s="1"/>
      <c r="DH1636" s="1"/>
      <c r="DI1636" s="1"/>
      <c r="DJ1636" s="1"/>
    </row>
    <row r="1637" spans="1:114" ht="12.75">
      <c r="A1637" s="1"/>
      <c r="B1637" s="1"/>
      <c r="C1637" s="22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22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1"/>
      <c r="DD1637" s="1"/>
      <c r="DE1637" s="1"/>
      <c r="DF1637" s="1"/>
      <c r="DG1637" s="1"/>
      <c r="DH1637" s="1"/>
      <c r="DI1637" s="1"/>
      <c r="DJ1637" s="1"/>
    </row>
    <row r="1638" spans="1:114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22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1"/>
      <c r="DD1638" s="1"/>
      <c r="DE1638" s="1"/>
      <c r="DF1638" s="1"/>
      <c r="DG1638" s="1"/>
      <c r="DH1638" s="1"/>
      <c r="DI1638" s="1"/>
      <c r="DJ1638" s="1"/>
    </row>
    <row r="1639" spans="1:114" ht="12.75">
      <c r="A1639" s="1"/>
      <c r="B1639" s="1"/>
      <c r="C1639" s="22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22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1"/>
      <c r="DD1639" s="1"/>
      <c r="DE1639" s="1"/>
      <c r="DF1639" s="1"/>
      <c r="DG1639" s="1"/>
      <c r="DH1639" s="1"/>
      <c r="DI1639" s="1"/>
      <c r="DJ1639" s="1"/>
    </row>
    <row r="1640" spans="1:114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22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1"/>
      <c r="DD1640" s="1"/>
      <c r="DE1640" s="1"/>
      <c r="DF1640" s="1"/>
      <c r="DG1640" s="1"/>
      <c r="DH1640" s="1"/>
      <c r="DI1640" s="1"/>
      <c r="DJ1640" s="1"/>
    </row>
    <row r="1641" spans="1:114" ht="12.75">
      <c r="A1641" s="1"/>
      <c r="B1641" s="7"/>
      <c r="C1641" s="7"/>
      <c r="D1641" s="252"/>
      <c r="E1641" s="79"/>
      <c r="F1641" s="253"/>
      <c r="G1641" s="21"/>
      <c r="H1641" s="253"/>
      <c r="I1641" s="253"/>
      <c r="J1641" s="253"/>
      <c r="K1641" s="253"/>
      <c r="L1641" s="253"/>
      <c r="M1641" s="21"/>
      <c r="N1641" s="21"/>
      <c r="O1641" s="2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1"/>
      <c r="DD1641" s="1"/>
      <c r="DE1641" s="1"/>
      <c r="DF1641" s="1"/>
      <c r="DG1641" s="1"/>
      <c r="DH1641" s="1"/>
      <c r="DI1641" s="1"/>
      <c r="DJ1641" s="1"/>
    </row>
    <row r="1642" spans="1:114" ht="12.75">
      <c r="A1642" s="1"/>
      <c r="B1642" s="7"/>
      <c r="C1642" s="7"/>
      <c r="D1642" s="252"/>
      <c r="E1642" s="78"/>
      <c r="F1642" s="253"/>
      <c r="G1642" s="7"/>
      <c r="H1642" s="253"/>
      <c r="I1642" s="253"/>
      <c r="J1642" s="253"/>
      <c r="K1642" s="253"/>
      <c r="L1642" s="253"/>
      <c r="M1642" s="7"/>
      <c r="N1642" s="7"/>
      <c r="O1642" s="7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1"/>
      <c r="DD1642" s="1"/>
      <c r="DE1642" s="1"/>
      <c r="DF1642" s="1"/>
      <c r="DG1642" s="1"/>
      <c r="DH1642" s="1"/>
      <c r="DI1642" s="1"/>
      <c r="DJ1642" s="1"/>
    </row>
    <row r="1643" spans="1:114" ht="34.5" customHeight="1">
      <c r="A1643" s="1"/>
      <c r="B1643" s="1"/>
      <c r="C1643" s="80"/>
      <c r="D1643" s="80"/>
      <c r="E1643" s="7"/>
      <c r="F1643" s="7"/>
      <c r="G1643" s="7"/>
      <c r="H1643" s="7"/>
      <c r="I1643" s="7"/>
      <c r="J1643" s="7"/>
      <c r="K1643" s="7"/>
      <c r="L1643" s="7"/>
      <c r="M1643" s="7"/>
      <c r="N1643" s="82"/>
      <c r="O1643" s="22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1"/>
      <c r="DD1643" s="1"/>
      <c r="DE1643" s="1"/>
      <c r="DF1643" s="1"/>
      <c r="DG1643" s="1"/>
      <c r="DH1643" s="1"/>
      <c r="DI1643" s="1"/>
      <c r="DJ1643" s="1"/>
    </row>
    <row r="1644" spans="1:114" ht="12.75">
      <c r="A1644" s="1"/>
      <c r="B1644" s="1"/>
      <c r="C1644" s="81"/>
      <c r="D1644" s="81"/>
      <c r="E1644" s="81"/>
      <c r="F1644" s="81"/>
      <c r="G1644" s="81"/>
      <c r="H1644" s="81"/>
      <c r="I1644" s="81"/>
      <c r="J1644" s="81"/>
      <c r="K1644" s="81"/>
      <c r="L1644" s="81"/>
      <c r="M1644" s="1"/>
      <c r="N1644" s="1"/>
      <c r="O1644" s="22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1"/>
      <c r="DD1644" s="1"/>
      <c r="DE1644" s="1"/>
      <c r="DF1644" s="1"/>
      <c r="DG1644" s="1"/>
      <c r="DH1644" s="1"/>
      <c r="DI1644" s="1"/>
      <c r="DJ1644" s="1"/>
    </row>
    <row r="1645" spans="1:114" ht="12.75">
      <c r="A1645" s="1"/>
      <c r="B1645" s="1"/>
      <c r="C1645" s="81"/>
      <c r="D1645" s="81"/>
      <c r="E1645" s="81"/>
      <c r="F1645" s="81"/>
      <c r="G1645" s="81"/>
      <c r="H1645" s="81"/>
      <c r="I1645" s="81"/>
      <c r="J1645" s="81"/>
      <c r="K1645" s="81"/>
      <c r="L1645" s="81"/>
      <c r="M1645" s="1"/>
      <c r="N1645" s="1"/>
      <c r="O1645" s="22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1"/>
      <c r="DD1645" s="1"/>
      <c r="DE1645" s="1"/>
      <c r="DF1645" s="1"/>
      <c r="DG1645" s="1"/>
      <c r="DH1645" s="1"/>
      <c r="DI1645" s="1"/>
      <c r="DJ1645" s="1"/>
    </row>
    <row r="1646" spans="1:114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22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1"/>
      <c r="DD1646" s="1"/>
      <c r="DE1646" s="1"/>
      <c r="DF1646" s="1"/>
      <c r="DG1646" s="1"/>
      <c r="DH1646" s="1"/>
      <c r="DI1646" s="1"/>
      <c r="DJ1646" s="1"/>
    </row>
    <row r="1647" spans="1:114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22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1"/>
      <c r="DD1647" s="1"/>
      <c r="DE1647" s="1"/>
      <c r="DF1647" s="1"/>
      <c r="DG1647" s="1"/>
      <c r="DH1647" s="1"/>
      <c r="DI1647" s="1"/>
      <c r="DJ1647" s="1"/>
    </row>
    <row r="1648" spans="1:114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22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1"/>
      <c r="DD1648" s="1"/>
      <c r="DE1648" s="1"/>
      <c r="DF1648" s="1"/>
      <c r="DG1648" s="1"/>
      <c r="DH1648" s="1"/>
      <c r="DI1648" s="1"/>
      <c r="DJ1648" s="1"/>
    </row>
    <row r="1649" spans="1:114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22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1"/>
      <c r="DD1649" s="1"/>
      <c r="DE1649" s="1"/>
      <c r="DF1649" s="1"/>
      <c r="DG1649" s="1"/>
      <c r="DH1649" s="1"/>
      <c r="DI1649" s="1"/>
      <c r="DJ1649" s="1"/>
    </row>
    <row r="1650" spans="1:114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22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1"/>
      <c r="DD1650" s="1"/>
      <c r="DE1650" s="1"/>
      <c r="DF1650" s="1"/>
      <c r="DG1650" s="1"/>
      <c r="DH1650" s="1"/>
      <c r="DI1650" s="1"/>
      <c r="DJ1650" s="1"/>
    </row>
    <row r="1651" spans="1:114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22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1"/>
      <c r="DD1651" s="1"/>
      <c r="DE1651" s="1"/>
      <c r="DF1651" s="1"/>
      <c r="DG1651" s="1"/>
      <c r="DH1651" s="1"/>
      <c r="DI1651" s="1"/>
      <c r="DJ1651" s="1"/>
    </row>
    <row r="1652" spans="1:114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22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1"/>
      <c r="DD1652" s="1"/>
      <c r="DE1652" s="1"/>
      <c r="DF1652" s="1"/>
      <c r="DG1652" s="1"/>
      <c r="DH1652" s="1"/>
      <c r="DI1652" s="1"/>
      <c r="DJ1652" s="1"/>
    </row>
    <row r="1653" spans="1:114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22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1"/>
      <c r="DD1653" s="1"/>
      <c r="DE1653" s="1"/>
      <c r="DF1653" s="1"/>
      <c r="DG1653" s="1"/>
      <c r="DH1653" s="1"/>
      <c r="DI1653" s="1"/>
      <c r="DJ1653" s="1"/>
    </row>
    <row r="1654" spans="1:114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22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1"/>
      <c r="DD1654" s="1"/>
      <c r="DE1654" s="1"/>
      <c r="DF1654" s="1"/>
      <c r="DG1654" s="1"/>
      <c r="DH1654" s="1"/>
      <c r="DI1654" s="1"/>
      <c r="DJ1654" s="1"/>
    </row>
    <row r="1655" spans="1:114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22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1"/>
      <c r="DD1655" s="1"/>
      <c r="DE1655" s="1"/>
      <c r="DF1655" s="1"/>
      <c r="DG1655" s="1"/>
      <c r="DH1655" s="1"/>
      <c r="DI1655" s="1"/>
      <c r="DJ1655" s="1"/>
    </row>
    <row r="1656" spans="1:114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22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1"/>
      <c r="DD1656" s="1"/>
      <c r="DE1656" s="1"/>
      <c r="DF1656" s="1"/>
      <c r="DG1656" s="1"/>
      <c r="DH1656" s="1"/>
      <c r="DI1656" s="1"/>
      <c r="DJ1656" s="1"/>
    </row>
    <row r="1657" spans="1:114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22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1"/>
      <c r="DD1657" s="1"/>
      <c r="DE1657" s="1"/>
      <c r="DF1657" s="1"/>
      <c r="DG1657" s="1"/>
      <c r="DH1657" s="1"/>
      <c r="DI1657" s="1"/>
      <c r="DJ1657" s="1"/>
    </row>
    <row r="1658" spans="1:114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22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1"/>
      <c r="DD1658" s="1"/>
      <c r="DE1658" s="1"/>
      <c r="DF1658" s="1"/>
      <c r="DG1658" s="1"/>
      <c r="DH1658" s="1"/>
      <c r="DI1658" s="1"/>
      <c r="DJ1658" s="1"/>
    </row>
    <row r="1659" spans="1:114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22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1"/>
      <c r="DD1659" s="1"/>
      <c r="DE1659" s="1"/>
      <c r="DF1659" s="1"/>
      <c r="DG1659" s="1"/>
      <c r="DH1659" s="1"/>
      <c r="DI1659" s="1"/>
      <c r="DJ1659" s="1"/>
    </row>
    <row r="1660" spans="1:114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22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  <c r="CM1660" s="1"/>
      <c r="CN1660" s="1"/>
      <c r="CO1660" s="1"/>
      <c r="CP1660" s="1"/>
      <c r="CQ1660" s="1"/>
      <c r="CR1660" s="1"/>
      <c r="CS1660" s="1"/>
      <c r="CT1660" s="1"/>
      <c r="CU1660" s="1"/>
      <c r="CV1660" s="1"/>
      <c r="CW1660" s="1"/>
      <c r="CX1660" s="1"/>
      <c r="CY1660" s="1"/>
      <c r="CZ1660" s="1"/>
      <c r="DA1660" s="1"/>
      <c r="DB1660" s="1"/>
      <c r="DC1660" s="1"/>
      <c r="DD1660" s="1"/>
      <c r="DE1660" s="1"/>
      <c r="DF1660" s="1"/>
      <c r="DG1660" s="1"/>
      <c r="DH1660" s="1"/>
      <c r="DI1660" s="1"/>
      <c r="DJ1660" s="1"/>
    </row>
    <row r="1661" spans="1:114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22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1"/>
      <c r="DD1661" s="1"/>
      <c r="DE1661" s="1"/>
      <c r="DF1661" s="1"/>
      <c r="DG1661" s="1"/>
      <c r="DH1661" s="1"/>
      <c r="DI1661" s="1"/>
      <c r="DJ1661" s="1"/>
    </row>
    <row r="1662" spans="1:114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22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1"/>
      <c r="DD1662" s="1"/>
      <c r="DE1662" s="1"/>
      <c r="DF1662" s="1"/>
      <c r="DG1662" s="1"/>
      <c r="DH1662" s="1"/>
      <c r="DI1662" s="1"/>
      <c r="DJ1662" s="1"/>
    </row>
    <row r="1663" spans="1:114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22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  <c r="CM1663" s="1"/>
      <c r="CN1663" s="1"/>
      <c r="CO1663" s="1"/>
      <c r="CP1663" s="1"/>
      <c r="CQ1663" s="1"/>
      <c r="CR1663" s="1"/>
      <c r="CS1663" s="1"/>
      <c r="CT1663" s="1"/>
      <c r="CU1663" s="1"/>
      <c r="CV1663" s="1"/>
      <c r="CW1663" s="1"/>
      <c r="CX1663" s="1"/>
      <c r="CY1663" s="1"/>
      <c r="CZ1663" s="1"/>
      <c r="DA1663" s="1"/>
      <c r="DB1663" s="1"/>
      <c r="DC1663" s="1"/>
      <c r="DD1663" s="1"/>
      <c r="DE1663" s="1"/>
      <c r="DF1663" s="1"/>
      <c r="DG1663" s="1"/>
      <c r="DH1663" s="1"/>
      <c r="DI1663" s="1"/>
      <c r="DJ1663" s="1"/>
    </row>
    <row r="1664" spans="1:114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22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1"/>
      <c r="DD1664" s="1"/>
      <c r="DE1664" s="1"/>
      <c r="DF1664" s="1"/>
      <c r="DG1664" s="1"/>
      <c r="DH1664" s="1"/>
      <c r="DI1664" s="1"/>
      <c r="DJ1664" s="1"/>
    </row>
    <row r="1665" spans="1:114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22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  <c r="CM1665" s="1"/>
      <c r="CN1665" s="1"/>
      <c r="CO1665" s="1"/>
      <c r="CP1665" s="1"/>
      <c r="CQ1665" s="1"/>
      <c r="CR1665" s="1"/>
      <c r="CS1665" s="1"/>
      <c r="CT1665" s="1"/>
      <c r="CU1665" s="1"/>
      <c r="CV1665" s="1"/>
      <c r="CW1665" s="1"/>
      <c r="CX1665" s="1"/>
      <c r="CY1665" s="1"/>
      <c r="CZ1665" s="1"/>
      <c r="DA1665" s="1"/>
      <c r="DB1665" s="1"/>
      <c r="DC1665" s="1"/>
      <c r="DD1665" s="1"/>
      <c r="DE1665" s="1"/>
      <c r="DF1665" s="1"/>
      <c r="DG1665" s="1"/>
      <c r="DH1665" s="1"/>
      <c r="DI1665" s="1"/>
      <c r="DJ1665" s="1"/>
    </row>
    <row r="1666" spans="1:114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22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  <c r="CM1666" s="1"/>
      <c r="CN1666" s="1"/>
      <c r="CO1666" s="1"/>
      <c r="CP1666" s="1"/>
      <c r="CQ1666" s="1"/>
      <c r="CR1666" s="1"/>
      <c r="CS1666" s="1"/>
      <c r="CT1666" s="1"/>
      <c r="CU1666" s="1"/>
      <c r="CV1666" s="1"/>
      <c r="CW1666" s="1"/>
      <c r="CX1666" s="1"/>
      <c r="CY1666" s="1"/>
      <c r="CZ1666" s="1"/>
      <c r="DA1666" s="1"/>
      <c r="DB1666" s="1"/>
      <c r="DC1666" s="1"/>
      <c r="DD1666" s="1"/>
      <c r="DE1666" s="1"/>
      <c r="DF1666" s="1"/>
      <c r="DG1666" s="1"/>
      <c r="DH1666" s="1"/>
      <c r="DI1666" s="1"/>
      <c r="DJ1666" s="1"/>
    </row>
    <row r="1667" spans="1:114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22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  <c r="CM1667" s="1"/>
      <c r="CN1667" s="1"/>
      <c r="CO1667" s="1"/>
      <c r="CP1667" s="1"/>
      <c r="CQ1667" s="1"/>
      <c r="CR1667" s="1"/>
      <c r="CS1667" s="1"/>
      <c r="CT1667" s="1"/>
      <c r="CU1667" s="1"/>
      <c r="CV1667" s="1"/>
      <c r="CW1667" s="1"/>
      <c r="CX1667" s="1"/>
      <c r="CY1667" s="1"/>
      <c r="CZ1667" s="1"/>
      <c r="DA1667" s="1"/>
      <c r="DB1667" s="1"/>
      <c r="DC1667" s="1"/>
      <c r="DD1667" s="1"/>
      <c r="DE1667" s="1"/>
      <c r="DF1667" s="1"/>
      <c r="DG1667" s="1"/>
      <c r="DH1667" s="1"/>
      <c r="DI1667" s="1"/>
      <c r="DJ1667" s="1"/>
    </row>
    <row r="1668" spans="1:114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22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  <c r="CM1668" s="1"/>
      <c r="CN1668" s="1"/>
      <c r="CO1668" s="1"/>
      <c r="CP1668" s="1"/>
      <c r="CQ1668" s="1"/>
      <c r="CR1668" s="1"/>
      <c r="CS1668" s="1"/>
      <c r="CT1668" s="1"/>
      <c r="CU1668" s="1"/>
      <c r="CV1668" s="1"/>
      <c r="CW1668" s="1"/>
      <c r="CX1668" s="1"/>
      <c r="CY1668" s="1"/>
      <c r="CZ1668" s="1"/>
      <c r="DA1668" s="1"/>
      <c r="DB1668" s="1"/>
      <c r="DC1668" s="1"/>
      <c r="DD1668" s="1"/>
      <c r="DE1668" s="1"/>
      <c r="DF1668" s="1"/>
      <c r="DG1668" s="1"/>
      <c r="DH1668" s="1"/>
      <c r="DI1668" s="1"/>
      <c r="DJ1668" s="1"/>
    </row>
    <row r="1669" spans="1:114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22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  <c r="CM1669" s="1"/>
      <c r="CN1669" s="1"/>
      <c r="CO1669" s="1"/>
      <c r="CP1669" s="1"/>
      <c r="CQ1669" s="1"/>
      <c r="CR1669" s="1"/>
      <c r="CS1669" s="1"/>
      <c r="CT1669" s="1"/>
      <c r="CU1669" s="1"/>
      <c r="CV1669" s="1"/>
      <c r="CW1669" s="1"/>
      <c r="CX1669" s="1"/>
      <c r="CY1669" s="1"/>
      <c r="CZ1669" s="1"/>
      <c r="DA1669" s="1"/>
      <c r="DB1669" s="1"/>
      <c r="DC1669" s="1"/>
      <c r="DD1669" s="1"/>
      <c r="DE1669" s="1"/>
      <c r="DF1669" s="1"/>
      <c r="DG1669" s="1"/>
      <c r="DH1669" s="1"/>
      <c r="DI1669" s="1"/>
      <c r="DJ1669" s="1"/>
    </row>
    <row r="1670" spans="1:114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22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1"/>
      <c r="DD1670" s="1"/>
      <c r="DE1670" s="1"/>
      <c r="DF1670" s="1"/>
      <c r="DG1670" s="1"/>
      <c r="DH1670" s="1"/>
      <c r="DI1670" s="1"/>
      <c r="DJ1670" s="1"/>
    </row>
    <row r="1671" spans="1:114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22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1"/>
      <c r="DD1671" s="1"/>
      <c r="DE1671" s="1"/>
      <c r="DF1671" s="1"/>
      <c r="DG1671" s="1"/>
      <c r="DH1671" s="1"/>
      <c r="DI1671" s="1"/>
      <c r="DJ1671" s="1"/>
    </row>
    <row r="1672" spans="1:114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22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1"/>
      <c r="DD1672" s="1"/>
      <c r="DE1672" s="1"/>
      <c r="DF1672" s="1"/>
      <c r="DG1672" s="1"/>
      <c r="DH1672" s="1"/>
      <c r="DI1672" s="1"/>
      <c r="DJ1672" s="1"/>
    </row>
    <row r="1673" spans="1:114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22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  <c r="CM1673" s="1"/>
      <c r="CN1673" s="1"/>
      <c r="CO1673" s="1"/>
      <c r="CP1673" s="1"/>
      <c r="CQ1673" s="1"/>
      <c r="CR1673" s="1"/>
      <c r="CS1673" s="1"/>
      <c r="CT1673" s="1"/>
      <c r="CU1673" s="1"/>
      <c r="CV1673" s="1"/>
      <c r="CW1673" s="1"/>
      <c r="CX1673" s="1"/>
      <c r="CY1673" s="1"/>
      <c r="CZ1673" s="1"/>
      <c r="DA1673" s="1"/>
      <c r="DB1673" s="1"/>
      <c r="DC1673" s="1"/>
      <c r="DD1673" s="1"/>
      <c r="DE1673" s="1"/>
      <c r="DF1673" s="1"/>
      <c r="DG1673" s="1"/>
      <c r="DH1673" s="1"/>
      <c r="DI1673" s="1"/>
      <c r="DJ1673" s="1"/>
    </row>
    <row r="1674" spans="1:114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22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  <c r="CM1674" s="1"/>
      <c r="CN1674" s="1"/>
      <c r="CO1674" s="1"/>
      <c r="CP1674" s="1"/>
      <c r="CQ1674" s="1"/>
      <c r="CR1674" s="1"/>
      <c r="CS1674" s="1"/>
      <c r="CT1674" s="1"/>
      <c r="CU1674" s="1"/>
      <c r="CV1674" s="1"/>
      <c r="CW1674" s="1"/>
      <c r="CX1674" s="1"/>
      <c r="CY1674" s="1"/>
      <c r="CZ1674" s="1"/>
      <c r="DA1674" s="1"/>
      <c r="DB1674" s="1"/>
      <c r="DC1674" s="1"/>
      <c r="DD1674" s="1"/>
      <c r="DE1674" s="1"/>
      <c r="DF1674" s="1"/>
      <c r="DG1674" s="1"/>
      <c r="DH1674" s="1"/>
      <c r="DI1674" s="1"/>
      <c r="DJ1674" s="1"/>
    </row>
    <row r="1675" spans="1:114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22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1"/>
      <c r="DD1675" s="1"/>
      <c r="DE1675" s="1"/>
      <c r="DF1675" s="1"/>
      <c r="DG1675" s="1"/>
      <c r="DH1675" s="1"/>
      <c r="DI1675" s="1"/>
      <c r="DJ1675" s="1"/>
    </row>
    <row r="1676" spans="1:114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22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1"/>
      <c r="DD1676" s="1"/>
      <c r="DE1676" s="1"/>
      <c r="DF1676" s="1"/>
      <c r="DG1676" s="1"/>
      <c r="DH1676" s="1"/>
      <c r="DI1676" s="1"/>
      <c r="DJ1676" s="1"/>
    </row>
    <row r="1677" spans="1:114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22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1"/>
      <c r="DD1677" s="1"/>
      <c r="DE1677" s="1"/>
      <c r="DF1677" s="1"/>
      <c r="DG1677" s="1"/>
      <c r="DH1677" s="1"/>
      <c r="DI1677" s="1"/>
      <c r="DJ1677" s="1"/>
    </row>
    <row r="1678" spans="1:114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23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1"/>
      <c r="DD1678" s="1"/>
      <c r="DE1678" s="1"/>
      <c r="DF1678" s="1"/>
      <c r="DG1678" s="1"/>
      <c r="DH1678" s="1"/>
      <c r="DI1678" s="1"/>
      <c r="DJ1678" s="1"/>
    </row>
    <row r="1679" spans="1:114" ht="12.75">
      <c r="A1679" s="1"/>
      <c r="B1679" s="1"/>
      <c r="C1679" s="22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22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1"/>
      <c r="DD1679" s="1"/>
      <c r="DE1679" s="1"/>
      <c r="DF1679" s="1"/>
      <c r="DG1679" s="1"/>
      <c r="DH1679" s="1"/>
      <c r="DI1679" s="1"/>
      <c r="DJ1679" s="1"/>
    </row>
    <row r="1680" spans="1:114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22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  <c r="DE1680" s="1"/>
      <c r="DF1680" s="1"/>
      <c r="DG1680" s="1"/>
      <c r="DH1680" s="1"/>
      <c r="DI1680" s="1"/>
      <c r="DJ1680" s="1"/>
    </row>
    <row r="1681" spans="1:114" ht="12.75">
      <c r="A1681" s="1"/>
      <c r="B1681" s="1"/>
      <c r="C1681" s="22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22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1"/>
      <c r="DD1681" s="1"/>
      <c r="DE1681" s="1"/>
      <c r="DF1681" s="1"/>
      <c r="DG1681" s="1"/>
      <c r="DH1681" s="1"/>
      <c r="DI1681" s="1"/>
      <c r="DJ1681" s="1"/>
    </row>
    <row r="1682" spans="1:114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22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1"/>
      <c r="DD1682" s="1"/>
      <c r="DE1682" s="1"/>
      <c r="DF1682" s="1"/>
      <c r="DG1682" s="1"/>
      <c r="DH1682" s="1"/>
      <c r="DI1682" s="1"/>
      <c r="DJ1682" s="1"/>
    </row>
    <row r="1683" spans="1:114" ht="12.75">
      <c r="A1683" s="1"/>
      <c r="B1683" s="7"/>
      <c r="C1683" s="7"/>
      <c r="D1683" s="252"/>
      <c r="E1683" s="79"/>
      <c r="F1683" s="253"/>
      <c r="G1683" s="21"/>
      <c r="H1683" s="253"/>
      <c r="I1683" s="253"/>
      <c r="J1683" s="253"/>
      <c r="K1683" s="253"/>
      <c r="L1683" s="253"/>
      <c r="M1683" s="21"/>
      <c r="N1683" s="21"/>
      <c r="O1683" s="2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1"/>
      <c r="DD1683" s="1"/>
      <c r="DE1683" s="1"/>
      <c r="DF1683" s="1"/>
      <c r="DG1683" s="1"/>
      <c r="DH1683" s="1"/>
      <c r="DI1683" s="1"/>
      <c r="DJ1683" s="1"/>
    </row>
    <row r="1684" spans="1:114" ht="12.75">
      <c r="A1684" s="1"/>
      <c r="B1684" s="7"/>
      <c r="C1684" s="7"/>
      <c r="D1684" s="252"/>
      <c r="E1684" s="78"/>
      <c r="F1684" s="253"/>
      <c r="G1684" s="7"/>
      <c r="H1684" s="253"/>
      <c r="I1684" s="253"/>
      <c r="J1684" s="253"/>
      <c r="K1684" s="253"/>
      <c r="L1684" s="253"/>
      <c r="M1684" s="7"/>
      <c r="N1684" s="7"/>
      <c r="O1684" s="7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1"/>
      <c r="DD1684" s="1"/>
      <c r="DE1684" s="1"/>
      <c r="DF1684" s="1"/>
      <c r="DG1684" s="1"/>
      <c r="DH1684" s="1"/>
      <c r="DI1684" s="1"/>
      <c r="DJ1684" s="1"/>
    </row>
    <row r="1685" spans="1:114" ht="37.5" customHeight="1">
      <c r="A1685" s="1"/>
      <c r="B1685" s="1"/>
      <c r="C1685" s="80"/>
      <c r="D1685" s="80"/>
      <c r="E1685" s="7"/>
      <c r="F1685" s="7"/>
      <c r="G1685" s="7"/>
      <c r="H1685" s="7"/>
      <c r="I1685" s="7"/>
      <c r="J1685" s="7"/>
      <c r="K1685" s="7"/>
      <c r="L1685" s="7"/>
      <c r="M1685" s="7"/>
      <c r="N1685" s="82"/>
      <c r="O1685" s="22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1"/>
      <c r="DD1685" s="1"/>
      <c r="DE1685" s="1"/>
      <c r="DF1685" s="1"/>
      <c r="DG1685" s="1"/>
      <c r="DH1685" s="1"/>
      <c r="DI1685" s="1"/>
      <c r="DJ1685" s="1"/>
    </row>
    <row r="1686" spans="1:114" ht="12.75">
      <c r="A1686" s="1"/>
      <c r="B1686" s="1"/>
      <c r="C1686" s="81"/>
      <c r="D1686" s="81"/>
      <c r="E1686" s="81"/>
      <c r="F1686" s="81"/>
      <c r="G1686" s="81"/>
      <c r="H1686" s="81"/>
      <c r="I1686" s="81"/>
      <c r="J1686" s="81"/>
      <c r="K1686" s="81"/>
      <c r="L1686" s="81"/>
      <c r="M1686" s="1"/>
      <c r="N1686" s="1"/>
      <c r="O1686" s="22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1"/>
      <c r="DD1686" s="1"/>
      <c r="DE1686" s="1"/>
      <c r="DF1686" s="1"/>
      <c r="DG1686" s="1"/>
      <c r="DH1686" s="1"/>
      <c r="DI1686" s="1"/>
      <c r="DJ1686" s="1"/>
    </row>
    <row r="1687" spans="1:114" ht="12.75">
      <c r="A1687" s="1"/>
      <c r="B1687" s="1"/>
      <c r="C1687" s="81"/>
      <c r="D1687" s="81"/>
      <c r="E1687" s="81"/>
      <c r="F1687" s="81"/>
      <c r="G1687" s="81"/>
      <c r="H1687" s="81"/>
      <c r="I1687" s="81"/>
      <c r="J1687" s="81"/>
      <c r="K1687" s="81"/>
      <c r="L1687" s="81"/>
      <c r="M1687" s="1"/>
      <c r="N1687" s="1"/>
      <c r="O1687" s="22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1"/>
      <c r="DD1687" s="1"/>
      <c r="DE1687" s="1"/>
      <c r="DF1687" s="1"/>
      <c r="DG1687" s="1"/>
      <c r="DH1687" s="1"/>
      <c r="DI1687" s="1"/>
      <c r="DJ1687" s="1"/>
    </row>
    <row r="1688" spans="1:114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22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1"/>
      <c r="DD1688" s="1"/>
      <c r="DE1688" s="1"/>
      <c r="DF1688" s="1"/>
      <c r="DG1688" s="1"/>
      <c r="DH1688" s="1"/>
      <c r="DI1688" s="1"/>
      <c r="DJ1688" s="1"/>
    </row>
    <row r="1689" spans="1:114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22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1"/>
      <c r="DD1689" s="1"/>
      <c r="DE1689" s="1"/>
      <c r="DF1689" s="1"/>
      <c r="DG1689" s="1"/>
      <c r="DH1689" s="1"/>
      <c r="DI1689" s="1"/>
      <c r="DJ1689" s="1"/>
    </row>
    <row r="1690" spans="1:114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22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  <c r="DF1690" s="1"/>
      <c r="DG1690" s="1"/>
      <c r="DH1690" s="1"/>
      <c r="DI1690" s="1"/>
      <c r="DJ1690" s="1"/>
    </row>
    <row r="1691" spans="1:114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22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1"/>
      <c r="DD1691" s="1"/>
      <c r="DE1691" s="1"/>
      <c r="DF1691" s="1"/>
      <c r="DG1691" s="1"/>
      <c r="DH1691" s="1"/>
      <c r="DI1691" s="1"/>
      <c r="DJ1691" s="1"/>
    </row>
    <row r="1692" spans="1:114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22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1"/>
      <c r="DD1692" s="1"/>
      <c r="DE1692" s="1"/>
      <c r="DF1692" s="1"/>
      <c r="DG1692" s="1"/>
      <c r="DH1692" s="1"/>
      <c r="DI1692" s="1"/>
      <c r="DJ1692" s="1"/>
    </row>
    <row r="1693" spans="1:114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22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1"/>
      <c r="DD1693" s="1"/>
      <c r="DE1693" s="1"/>
      <c r="DF1693" s="1"/>
      <c r="DG1693" s="1"/>
      <c r="DH1693" s="1"/>
      <c r="DI1693" s="1"/>
      <c r="DJ1693" s="1"/>
    </row>
    <row r="1694" spans="1:114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22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1"/>
      <c r="DD1694" s="1"/>
      <c r="DE1694" s="1"/>
      <c r="DF1694" s="1"/>
      <c r="DG1694" s="1"/>
      <c r="DH1694" s="1"/>
      <c r="DI1694" s="1"/>
      <c r="DJ1694" s="1"/>
    </row>
    <row r="1695" spans="1:114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22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  <c r="CM1695" s="1"/>
      <c r="CN1695" s="1"/>
      <c r="CO1695" s="1"/>
      <c r="CP1695" s="1"/>
      <c r="CQ1695" s="1"/>
      <c r="CR1695" s="1"/>
      <c r="CS1695" s="1"/>
      <c r="CT1695" s="1"/>
      <c r="CU1695" s="1"/>
      <c r="CV1695" s="1"/>
      <c r="CW1695" s="1"/>
      <c r="CX1695" s="1"/>
      <c r="CY1695" s="1"/>
      <c r="CZ1695" s="1"/>
      <c r="DA1695" s="1"/>
      <c r="DB1695" s="1"/>
      <c r="DC1695" s="1"/>
      <c r="DD1695" s="1"/>
      <c r="DE1695" s="1"/>
      <c r="DF1695" s="1"/>
      <c r="DG1695" s="1"/>
      <c r="DH1695" s="1"/>
      <c r="DI1695" s="1"/>
      <c r="DJ1695" s="1"/>
    </row>
    <row r="1696" spans="1:114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22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1"/>
      <c r="DD1696" s="1"/>
      <c r="DE1696" s="1"/>
      <c r="DF1696" s="1"/>
      <c r="DG1696" s="1"/>
      <c r="DH1696" s="1"/>
      <c r="DI1696" s="1"/>
      <c r="DJ1696" s="1"/>
    </row>
    <row r="1697" spans="1:114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22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1"/>
      <c r="DD1697" s="1"/>
      <c r="DE1697" s="1"/>
      <c r="DF1697" s="1"/>
      <c r="DG1697" s="1"/>
      <c r="DH1697" s="1"/>
      <c r="DI1697" s="1"/>
      <c r="DJ1697" s="1"/>
    </row>
    <row r="1698" spans="1:114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22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1"/>
      <c r="DD1698" s="1"/>
      <c r="DE1698" s="1"/>
      <c r="DF1698" s="1"/>
      <c r="DG1698" s="1"/>
      <c r="DH1698" s="1"/>
      <c r="DI1698" s="1"/>
      <c r="DJ1698" s="1"/>
    </row>
    <row r="1699" spans="1:114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22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  <c r="DE1699" s="1"/>
      <c r="DF1699" s="1"/>
      <c r="DG1699" s="1"/>
      <c r="DH1699" s="1"/>
      <c r="DI1699" s="1"/>
      <c r="DJ1699" s="1"/>
    </row>
    <row r="1700" spans="1:114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22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1"/>
      <c r="DD1700" s="1"/>
      <c r="DE1700" s="1"/>
      <c r="DF1700" s="1"/>
      <c r="DG1700" s="1"/>
      <c r="DH1700" s="1"/>
      <c r="DI1700" s="1"/>
      <c r="DJ1700" s="1"/>
    </row>
    <row r="1701" spans="1:114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22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1"/>
      <c r="DD1701" s="1"/>
      <c r="DE1701" s="1"/>
      <c r="DF1701" s="1"/>
      <c r="DG1701" s="1"/>
      <c r="DH1701" s="1"/>
      <c r="DI1701" s="1"/>
      <c r="DJ1701" s="1"/>
    </row>
    <row r="1702" spans="1:114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22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  <c r="CM1702" s="1"/>
      <c r="CN1702" s="1"/>
      <c r="CO1702" s="1"/>
      <c r="CP1702" s="1"/>
      <c r="CQ1702" s="1"/>
      <c r="CR1702" s="1"/>
      <c r="CS1702" s="1"/>
      <c r="CT1702" s="1"/>
      <c r="CU1702" s="1"/>
      <c r="CV1702" s="1"/>
      <c r="CW1702" s="1"/>
      <c r="CX1702" s="1"/>
      <c r="CY1702" s="1"/>
      <c r="CZ1702" s="1"/>
      <c r="DA1702" s="1"/>
      <c r="DB1702" s="1"/>
      <c r="DC1702" s="1"/>
      <c r="DD1702" s="1"/>
      <c r="DE1702" s="1"/>
      <c r="DF1702" s="1"/>
      <c r="DG1702" s="1"/>
      <c r="DH1702" s="1"/>
      <c r="DI1702" s="1"/>
      <c r="DJ1702" s="1"/>
    </row>
    <row r="1703" spans="1:114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22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1"/>
      <c r="DD1703" s="1"/>
      <c r="DE1703" s="1"/>
      <c r="DF1703" s="1"/>
      <c r="DG1703" s="1"/>
      <c r="DH1703" s="1"/>
      <c r="DI1703" s="1"/>
      <c r="DJ1703" s="1"/>
    </row>
    <row r="1704" spans="1:114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22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  <c r="CM1704" s="1"/>
      <c r="CN1704" s="1"/>
      <c r="CO1704" s="1"/>
      <c r="CP1704" s="1"/>
      <c r="CQ1704" s="1"/>
      <c r="CR1704" s="1"/>
      <c r="CS1704" s="1"/>
      <c r="CT1704" s="1"/>
      <c r="CU1704" s="1"/>
      <c r="CV1704" s="1"/>
      <c r="CW1704" s="1"/>
      <c r="CX1704" s="1"/>
      <c r="CY1704" s="1"/>
      <c r="CZ1704" s="1"/>
      <c r="DA1704" s="1"/>
      <c r="DB1704" s="1"/>
      <c r="DC1704" s="1"/>
      <c r="DD1704" s="1"/>
      <c r="DE1704" s="1"/>
      <c r="DF1704" s="1"/>
      <c r="DG1704" s="1"/>
      <c r="DH1704" s="1"/>
      <c r="DI1704" s="1"/>
      <c r="DJ1704" s="1"/>
    </row>
    <row r="1705" spans="1:114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22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1"/>
      <c r="DD1705" s="1"/>
      <c r="DE1705" s="1"/>
      <c r="DF1705" s="1"/>
      <c r="DG1705" s="1"/>
      <c r="DH1705" s="1"/>
      <c r="DI1705" s="1"/>
      <c r="DJ1705" s="1"/>
    </row>
    <row r="1706" spans="1:114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22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  <c r="CM1706" s="1"/>
      <c r="CN1706" s="1"/>
      <c r="CO1706" s="1"/>
      <c r="CP1706" s="1"/>
      <c r="CQ1706" s="1"/>
      <c r="CR1706" s="1"/>
      <c r="CS1706" s="1"/>
      <c r="CT1706" s="1"/>
      <c r="CU1706" s="1"/>
      <c r="CV1706" s="1"/>
      <c r="CW1706" s="1"/>
      <c r="CX1706" s="1"/>
      <c r="CY1706" s="1"/>
      <c r="CZ1706" s="1"/>
      <c r="DA1706" s="1"/>
      <c r="DB1706" s="1"/>
      <c r="DC1706" s="1"/>
      <c r="DD1706" s="1"/>
      <c r="DE1706" s="1"/>
      <c r="DF1706" s="1"/>
      <c r="DG1706" s="1"/>
      <c r="DH1706" s="1"/>
      <c r="DI1706" s="1"/>
      <c r="DJ1706" s="1"/>
    </row>
    <row r="1707" spans="1:114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22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  <c r="CM1707" s="1"/>
      <c r="CN1707" s="1"/>
      <c r="CO1707" s="1"/>
      <c r="CP1707" s="1"/>
      <c r="CQ1707" s="1"/>
      <c r="CR1707" s="1"/>
      <c r="CS1707" s="1"/>
      <c r="CT1707" s="1"/>
      <c r="CU1707" s="1"/>
      <c r="CV1707" s="1"/>
      <c r="CW1707" s="1"/>
      <c r="CX1707" s="1"/>
      <c r="CY1707" s="1"/>
      <c r="CZ1707" s="1"/>
      <c r="DA1707" s="1"/>
      <c r="DB1707" s="1"/>
      <c r="DC1707" s="1"/>
      <c r="DD1707" s="1"/>
      <c r="DE1707" s="1"/>
      <c r="DF1707" s="1"/>
      <c r="DG1707" s="1"/>
      <c r="DH1707" s="1"/>
      <c r="DI1707" s="1"/>
      <c r="DJ1707" s="1"/>
    </row>
    <row r="1708" spans="1:114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22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1"/>
      <c r="DD1708" s="1"/>
      <c r="DE1708" s="1"/>
      <c r="DF1708" s="1"/>
      <c r="DG1708" s="1"/>
      <c r="DH1708" s="1"/>
      <c r="DI1708" s="1"/>
      <c r="DJ1708" s="1"/>
    </row>
    <row r="1709" spans="1:114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22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1"/>
      <c r="DD1709" s="1"/>
      <c r="DE1709" s="1"/>
      <c r="DF1709" s="1"/>
      <c r="DG1709" s="1"/>
      <c r="DH1709" s="1"/>
      <c r="DI1709" s="1"/>
      <c r="DJ1709" s="1"/>
    </row>
    <row r="1710" spans="1:114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22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  <c r="CM1710" s="1"/>
      <c r="CN1710" s="1"/>
      <c r="CO1710" s="1"/>
      <c r="CP1710" s="1"/>
      <c r="CQ1710" s="1"/>
      <c r="CR1710" s="1"/>
      <c r="CS1710" s="1"/>
      <c r="CT1710" s="1"/>
      <c r="CU1710" s="1"/>
      <c r="CV1710" s="1"/>
      <c r="CW1710" s="1"/>
      <c r="CX1710" s="1"/>
      <c r="CY1710" s="1"/>
      <c r="CZ1710" s="1"/>
      <c r="DA1710" s="1"/>
      <c r="DB1710" s="1"/>
      <c r="DC1710" s="1"/>
      <c r="DD1710" s="1"/>
      <c r="DE1710" s="1"/>
      <c r="DF1710" s="1"/>
      <c r="DG1710" s="1"/>
      <c r="DH1710" s="1"/>
      <c r="DI1710" s="1"/>
      <c r="DJ1710" s="1"/>
    </row>
    <row r="1711" spans="1:114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22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  <c r="CM1711" s="1"/>
      <c r="CN1711" s="1"/>
      <c r="CO1711" s="1"/>
      <c r="CP1711" s="1"/>
      <c r="CQ1711" s="1"/>
      <c r="CR1711" s="1"/>
      <c r="CS1711" s="1"/>
      <c r="CT1711" s="1"/>
      <c r="CU1711" s="1"/>
      <c r="CV1711" s="1"/>
      <c r="CW1711" s="1"/>
      <c r="CX1711" s="1"/>
      <c r="CY1711" s="1"/>
      <c r="CZ1711" s="1"/>
      <c r="DA1711" s="1"/>
      <c r="DB1711" s="1"/>
      <c r="DC1711" s="1"/>
      <c r="DD1711" s="1"/>
      <c r="DE1711" s="1"/>
      <c r="DF1711" s="1"/>
      <c r="DG1711" s="1"/>
      <c r="DH1711" s="1"/>
      <c r="DI1711" s="1"/>
      <c r="DJ1711" s="1"/>
    </row>
    <row r="1712" spans="1:114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22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1"/>
      <c r="DD1712" s="1"/>
      <c r="DE1712" s="1"/>
      <c r="DF1712" s="1"/>
      <c r="DG1712" s="1"/>
      <c r="DH1712" s="1"/>
      <c r="DI1712" s="1"/>
      <c r="DJ1712" s="1"/>
    </row>
    <row r="1713" spans="1:114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22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  <c r="CM1713" s="1"/>
      <c r="CN1713" s="1"/>
      <c r="CO1713" s="1"/>
      <c r="CP1713" s="1"/>
      <c r="CQ1713" s="1"/>
      <c r="CR1713" s="1"/>
      <c r="CS1713" s="1"/>
      <c r="CT1713" s="1"/>
      <c r="CU1713" s="1"/>
      <c r="CV1713" s="1"/>
      <c r="CW1713" s="1"/>
      <c r="CX1713" s="1"/>
      <c r="CY1713" s="1"/>
      <c r="CZ1713" s="1"/>
      <c r="DA1713" s="1"/>
      <c r="DB1713" s="1"/>
      <c r="DC1713" s="1"/>
      <c r="DD1713" s="1"/>
      <c r="DE1713" s="1"/>
      <c r="DF1713" s="1"/>
      <c r="DG1713" s="1"/>
      <c r="DH1713" s="1"/>
      <c r="DI1713" s="1"/>
      <c r="DJ1713" s="1"/>
    </row>
    <row r="1714" spans="1:114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22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1"/>
      <c r="DD1714" s="1"/>
      <c r="DE1714" s="1"/>
      <c r="DF1714" s="1"/>
      <c r="DG1714" s="1"/>
      <c r="DH1714" s="1"/>
      <c r="DI1714" s="1"/>
      <c r="DJ1714" s="1"/>
    </row>
    <row r="1715" spans="1:114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22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1"/>
      <c r="DD1715" s="1"/>
      <c r="DE1715" s="1"/>
      <c r="DF1715" s="1"/>
      <c r="DG1715" s="1"/>
      <c r="DH1715" s="1"/>
      <c r="DI1715" s="1"/>
      <c r="DJ1715" s="1"/>
    </row>
    <row r="1716" spans="1:114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22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  <c r="CM1716" s="1"/>
      <c r="CN1716" s="1"/>
      <c r="CO1716" s="1"/>
      <c r="CP1716" s="1"/>
      <c r="CQ1716" s="1"/>
      <c r="CR1716" s="1"/>
      <c r="CS1716" s="1"/>
      <c r="CT1716" s="1"/>
      <c r="CU1716" s="1"/>
      <c r="CV1716" s="1"/>
      <c r="CW1716" s="1"/>
      <c r="CX1716" s="1"/>
      <c r="CY1716" s="1"/>
      <c r="CZ1716" s="1"/>
      <c r="DA1716" s="1"/>
      <c r="DB1716" s="1"/>
      <c r="DC1716" s="1"/>
      <c r="DD1716" s="1"/>
      <c r="DE1716" s="1"/>
      <c r="DF1716" s="1"/>
      <c r="DG1716" s="1"/>
      <c r="DH1716" s="1"/>
      <c r="DI1716" s="1"/>
      <c r="DJ1716" s="1"/>
    </row>
    <row r="1717" spans="1:114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22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1"/>
      <c r="DD1717" s="1"/>
      <c r="DE1717" s="1"/>
      <c r="DF1717" s="1"/>
      <c r="DG1717" s="1"/>
      <c r="DH1717" s="1"/>
      <c r="DI1717" s="1"/>
      <c r="DJ1717" s="1"/>
    </row>
    <row r="1718" spans="1:114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22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  <c r="CM1718" s="1"/>
      <c r="CN1718" s="1"/>
      <c r="CO1718" s="1"/>
      <c r="CP1718" s="1"/>
      <c r="CQ1718" s="1"/>
      <c r="CR1718" s="1"/>
      <c r="CS1718" s="1"/>
      <c r="CT1718" s="1"/>
      <c r="CU1718" s="1"/>
      <c r="CV1718" s="1"/>
      <c r="CW1718" s="1"/>
      <c r="CX1718" s="1"/>
      <c r="CY1718" s="1"/>
      <c r="CZ1718" s="1"/>
      <c r="DA1718" s="1"/>
      <c r="DB1718" s="1"/>
      <c r="DC1718" s="1"/>
      <c r="DD1718" s="1"/>
      <c r="DE1718" s="1"/>
      <c r="DF1718" s="1"/>
      <c r="DG1718" s="1"/>
      <c r="DH1718" s="1"/>
      <c r="DI1718" s="1"/>
      <c r="DJ1718" s="1"/>
    </row>
    <row r="1719" spans="1:114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22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1"/>
      <c r="DD1719" s="1"/>
      <c r="DE1719" s="1"/>
      <c r="DF1719" s="1"/>
      <c r="DG1719" s="1"/>
      <c r="DH1719" s="1"/>
      <c r="DI1719" s="1"/>
      <c r="DJ1719" s="1"/>
    </row>
    <row r="1720" spans="1:114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23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1"/>
      <c r="DD1720" s="1"/>
      <c r="DE1720" s="1"/>
      <c r="DF1720" s="1"/>
      <c r="DG1720" s="1"/>
      <c r="DH1720" s="1"/>
      <c r="DI1720" s="1"/>
      <c r="DJ1720" s="1"/>
    </row>
    <row r="1721" spans="1:114" ht="12.75">
      <c r="A1721" s="1"/>
      <c r="B1721" s="1"/>
      <c r="C1721" s="22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22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1"/>
      <c r="DD1721" s="1"/>
      <c r="DE1721" s="1"/>
      <c r="DF1721" s="1"/>
      <c r="DG1721" s="1"/>
      <c r="DH1721" s="1"/>
      <c r="DI1721" s="1"/>
      <c r="DJ1721" s="1"/>
    </row>
    <row r="1722" spans="1:114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22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1"/>
      <c r="DD1722" s="1"/>
      <c r="DE1722" s="1"/>
      <c r="DF1722" s="1"/>
      <c r="DG1722" s="1"/>
      <c r="DH1722" s="1"/>
      <c r="DI1722" s="1"/>
      <c r="DJ1722" s="1"/>
    </row>
    <row r="1723" spans="1:114" ht="12.75">
      <c r="A1723" s="1"/>
      <c r="B1723" s="1"/>
      <c r="C1723" s="22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22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  <c r="CM1723" s="1"/>
      <c r="CN1723" s="1"/>
      <c r="CO1723" s="1"/>
      <c r="CP1723" s="1"/>
      <c r="CQ1723" s="1"/>
      <c r="CR1723" s="1"/>
      <c r="CS1723" s="1"/>
      <c r="CT1723" s="1"/>
      <c r="CU1723" s="1"/>
      <c r="CV1723" s="1"/>
      <c r="CW1723" s="1"/>
      <c r="CX1723" s="1"/>
      <c r="CY1723" s="1"/>
      <c r="CZ1723" s="1"/>
      <c r="DA1723" s="1"/>
      <c r="DB1723" s="1"/>
      <c r="DC1723" s="1"/>
      <c r="DD1723" s="1"/>
      <c r="DE1723" s="1"/>
      <c r="DF1723" s="1"/>
      <c r="DG1723" s="1"/>
      <c r="DH1723" s="1"/>
      <c r="DI1723" s="1"/>
      <c r="DJ1723" s="1"/>
    </row>
    <row r="1724" spans="1:114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22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  <c r="CM1724" s="1"/>
      <c r="CN1724" s="1"/>
      <c r="CO1724" s="1"/>
      <c r="CP1724" s="1"/>
      <c r="CQ1724" s="1"/>
      <c r="CR1724" s="1"/>
      <c r="CS1724" s="1"/>
      <c r="CT1724" s="1"/>
      <c r="CU1724" s="1"/>
      <c r="CV1724" s="1"/>
      <c r="CW1724" s="1"/>
      <c r="CX1724" s="1"/>
      <c r="CY1724" s="1"/>
      <c r="CZ1724" s="1"/>
      <c r="DA1724" s="1"/>
      <c r="DB1724" s="1"/>
      <c r="DC1724" s="1"/>
      <c r="DD1724" s="1"/>
      <c r="DE1724" s="1"/>
      <c r="DF1724" s="1"/>
      <c r="DG1724" s="1"/>
      <c r="DH1724" s="1"/>
      <c r="DI1724" s="1"/>
      <c r="DJ1724" s="1"/>
    </row>
    <row r="1725" spans="1:114" ht="12.75">
      <c r="A1725" s="1"/>
      <c r="B1725" s="7"/>
      <c r="C1725" s="7"/>
      <c r="D1725" s="252"/>
      <c r="E1725" s="79"/>
      <c r="F1725" s="253"/>
      <c r="G1725" s="21"/>
      <c r="H1725" s="253"/>
      <c r="I1725" s="253"/>
      <c r="J1725" s="253"/>
      <c r="K1725" s="253"/>
      <c r="L1725" s="253"/>
      <c r="M1725" s="21"/>
      <c r="N1725" s="21"/>
      <c r="O1725" s="2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  <c r="CM1725" s="1"/>
      <c r="CN1725" s="1"/>
      <c r="CO1725" s="1"/>
      <c r="CP1725" s="1"/>
      <c r="CQ1725" s="1"/>
      <c r="CR1725" s="1"/>
      <c r="CS1725" s="1"/>
      <c r="CT1725" s="1"/>
      <c r="CU1725" s="1"/>
      <c r="CV1725" s="1"/>
      <c r="CW1725" s="1"/>
      <c r="CX1725" s="1"/>
      <c r="CY1725" s="1"/>
      <c r="CZ1725" s="1"/>
      <c r="DA1725" s="1"/>
      <c r="DB1725" s="1"/>
      <c r="DC1725" s="1"/>
      <c r="DD1725" s="1"/>
      <c r="DE1725" s="1"/>
      <c r="DF1725" s="1"/>
      <c r="DG1725" s="1"/>
      <c r="DH1725" s="1"/>
      <c r="DI1725" s="1"/>
      <c r="DJ1725" s="1"/>
    </row>
    <row r="1726" spans="1:114" ht="12.75">
      <c r="A1726" s="1"/>
      <c r="B1726" s="7"/>
      <c r="C1726" s="7"/>
      <c r="D1726" s="252"/>
      <c r="E1726" s="78"/>
      <c r="F1726" s="253"/>
      <c r="G1726" s="7"/>
      <c r="H1726" s="253"/>
      <c r="I1726" s="253"/>
      <c r="J1726" s="253"/>
      <c r="K1726" s="253"/>
      <c r="L1726" s="253"/>
      <c r="M1726" s="7"/>
      <c r="N1726" s="7"/>
      <c r="O1726" s="7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  <c r="CM1726" s="1"/>
      <c r="CN1726" s="1"/>
      <c r="CO1726" s="1"/>
      <c r="CP1726" s="1"/>
      <c r="CQ1726" s="1"/>
      <c r="CR1726" s="1"/>
      <c r="CS1726" s="1"/>
      <c r="CT1726" s="1"/>
      <c r="CU1726" s="1"/>
      <c r="CV1726" s="1"/>
      <c r="CW1726" s="1"/>
      <c r="CX1726" s="1"/>
      <c r="CY1726" s="1"/>
      <c r="CZ1726" s="1"/>
      <c r="DA1726" s="1"/>
      <c r="DB1726" s="1"/>
      <c r="DC1726" s="1"/>
      <c r="DD1726" s="1"/>
      <c r="DE1726" s="1"/>
      <c r="DF1726" s="1"/>
      <c r="DG1726" s="1"/>
      <c r="DH1726" s="1"/>
      <c r="DI1726" s="1"/>
      <c r="DJ1726" s="1"/>
    </row>
    <row r="1727" spans="1:114" ht="36" customHeight="1">
      <c r="A1727" s="1"/>
      <c r="B1727" s="1"/>
      <c r="C1727" s="80"/>
      <c r="D1727" s="80"/>
      <c r="E1727" s="7"/>
      <c r="F1727" s="7"/>
      <c r="G1727" s="7"/>
      <c r="H1727" s="7"/>
      <c r="I1727" s="7"/>
      <c r="J1727" s="7"/>
      <c r="K1727" s="7"/>
      <c r="L1727" s="7"/>
      <c r="M1727" s="7"/>
      <c r="N1727" s="82"/>
      <c r="O1727" s="22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1"/>
      <c r="DD1727" s="1"/>
      <c r="DE1727" s="1"/>
      <c r="DF1727" s="1"/>
      <c r="DG1727" s="1"/>
      <c r="DH1727" s="1"/>
      <c r="DI1727" s="1"/>
      <c r="DJ1727" s="1"/>
    </row>
    <row r="1728" spans="1:114" ht="12.75">
      <c r="A1728" s="1"/>
      <c r="B1728" s="1"/>
      <c r="C1728" s="81"/>
      <c r="D1728" s="81"/>
      <c r="E1728" s="81"/>
      <c r="F1728" s="81"/>
      <c r="G1728" s="81"/>
      <c r="H1728" s="81"/>
      <c r="I1728" s="81"/>
      <c r="J1728" s="81"/>
      <c r="K1728" s="81"/>
      <c r="L1728" s="81"/>
      <c r="M1728" s="1"/>
      <c r="N1728" s="1"/>
      <c r="O1728" s="22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1"/>
      <c r="DD1728" s="1"/>
      <c r="DE1728" s="1"/>
      <c r="DF1728" s="1"/>
      <c r="DG1728" s="1"/>
      <c r="DH1728" s="1"/>
      <c r="DI1728" s="1"/>
      <c r="DJ1728" s="1"/>
    </row>
    <row r="1729" spans="1:114" ht="12.75">
      <c r="A1729" s="1"/>
      <c r="B1729" s="1"/>
      <c r="C1729" s="81"/>
      <c r="D1729" s="81"/>
      <c r="E1729" s="81"/>
      <c r="F1729" s="81"/>
      <c r="G1729" s="81"/>
      <c r="H1729" s="81"/>
      <c r="I1729" s="81"/>
      <c r="J1729" s="81"/>
      <c r="K1729" s="81"/>
      <c r="L1729" s="81"/>
      <c r="M1729" s="1"/>
      <c r="N1729" s="1"/>
      <c r="O1729" s="22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1"/>
      <c r="DD1729" s="1"/>
      <c r="DE1729" s="1"/>
      <c r="DF1729" s="1"/>
      <c r="DG1729" s="1"/>
      <c r="DH1729" s="1"/>
      <c r="DI1729" s="1"/>
      <c r="DJ1729" s="1"/>
    </row>
    <row r="1730" spans="1:114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22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  <c r="CM1730" s="1"/>
      <c r="CN1730" s="1"/>
      <c r="CO1730" s="1"/>
      <c r="CP1730" s="1"/>
      <c r="CQ1730" s="1"/>
      <c r="CR1730" s="1"/>
      <c r="CS1730" s="1"/>
      <c r="CT1730" s="1"/>
      <c r="CU1730" s="1"/>
      <c r="CV1730" s="1"/>
      <c r="CW1730" s="1"/>
      <c r="CX1730" s="1"/>
      <c r="CY1730" s="1"/>
      <c r="CZ1730" s="1"/>
      <c r="DA1730" s="1"/>
      <c r="DB1730" s="1"/>
      <c r="DC1730" s="1"/>
      <c r="DD1730" s="1"/>
      <c r="DE1730" s="1"/>
      <c r="DF1730" s="1"/>
      <c r="DG1730" s="1"/>
      <c r="DH1730" s="1"/>
      <c r="DI1730" s="1"/>
      <c r="DJ1730" s="1"/>
    </row>
    <row r="1731" spans="1:114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22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1"/>
      <c r="DD1731" s="1"/>
      <c r="DE1731" s="1"/>
      <c r="DF1731" s="1"/>
      <c r="DG1731" s="1"/>
      <c r="DH1731" s="1"/>
      <c r="DI1731" s="1"/>
      <c r="DJ1731" s="1"/>
    </row>
    <row r="1732" spans="1:114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22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1"/>
      <c r="DD1732" s="1"/>
      <c r="DE1732" s="1"/>
      <c r="DF1732" s="1"/>
      <c r="DG1732" s="1"/>
      <c r="DH1732" s="1"/>
      <c r="DI1732" s="1"/>
      <c r="DJ1732" s="1"/>
    </row>
    <row r="1733" spans="1:114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22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1"/>
      <c r="DD1733" s="1"/>
      <c r="DE1733" s="1"/>
      <c r="DF1733" s="1"/>
      <c r="DG1733" s="1"/>
      <c r="DH1733" s="1"/>
      <c r="DI1733" s="1"/>
      <c r="DJ1733" s="1"/>
    </row>
    <row r="1734" spans="1:114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22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1"/>
      <c r="DD1734" s="1"/>
      <c r="DE1734" s="1"/>
      <c r="DF1734" s="1"/>
      <c r="DG1734" s="1"/>
      <c r="DH1734" s="1"/>
      <c r="DI1734" s="1"/>
      <c r="DJ1734" s="1"/>
    </row>
    <row r="1735" spans="1:114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22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1"/>
      <c r="DD1735" s="1"/>
      <c r="DE1735" s="1"/>
      <c r="DF1735" s="1"/>
      <c r="DG1735" s="1"/>
      <c r="DH1735" s="1"/>
      <c r="DI1735" s="1"/>
      <c r="DJ1735" s="1"/>
    </row>
    <row r="1736" spans="1:114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22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1"/>
      <c r="DD1736" s="1"/>
      <c r="DE1736" s="1"/>
      <c r="DF1736" s="1"/>
      <c r="DG1736" s="1"/>
      <c r="DH1736" s="1"/>
      <c r="DI1736" s="1"/>
      <c r="DJ1736" s="1"/>
    </row>
    <row r="1737" spans="1:114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22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1"/>
      <c r="DD1737" s="1"/>
      <c r="DE1737" s="1"/>
      <c r="DF1737" s="1"/>
      <c r="DG1737" s="1"/>
      <c r="DH1737" s="1"/>
      <c r="DI1737" s="1"/>
      <c r="DJ1737" s="1"/>
    </row>
    <row r="1738" spans="1:114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22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1"/>
      <c r="DD1738" s="1"/>
      <c r="DE1738" s="1"/>
      <c r="DF1738" s="1"/>
      <c r="DG1738" s="1"/>
      <c r="DH1738" s="1"/>
      <c r="DI1738" s="1"/>
      <c r="DJ1738" s="1"/>
    </row>
    <row r="1739" spans="1:114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22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1"/>
      <c r="DD1739" s="1"/>
      <c r="DE1739" s="1"/>
      <c r="DF1739" s="1"/>
      <c r="DG1739" s="1"/>
      <c r="DH1739" s="1"/>
      <c r="DI1739" s="1"/>
      <c r="DJ1739" s="1"/>
    </row>
    <row r="1740" spans="1:114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22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1"/>
      <c r="DD1740" s="1"/>
      <c r="DE1740" s="1"/>
      <c r="DF1740" s="1"/>
      <c r="DG1740" s="1"/>
      <c r="DH1740" s="1"/>
      <c r="DI1740" s="1"/>
      <c r="DJ1740" s="1"/>
    </row>
    <row r="1741" spans="1:114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22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1"/>
      <c r="DD1741" s="1"/>
      <c r="DE1741" s="1"/>
      <c r="DF1741" s="1"/>
      <c r="DG1741" s="1"/>
      <c r="DH1741" s="1"/>
      <c r="DI1741" s="1"/>
      <c r="DJ1741" s="1"/>
    </row>
    <row r="1742" spans="1:114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22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1"/>
      <c r="DD1742" s="1"/>
      <c r="DE1742" s="1"/>
      <c r="DF1742" s="1"/>
      <c r="DG1742" s="1"/>
      <c r="DH1742" s="1"/>
      <c r="DI1742" s="1"/>
      <c r="DJ1742" s="1"/>
    </row>
    <row r="1743" spans="1:114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22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1"/>
      <c r="DD1743" s="1"/>
      <c r="DE1743" s="1"/>
      <c r="DF1743" s="1"/>
      <c r="DG1743" s="1"/>
      <c r="DH1743" s="1"/>
      <c r="DI1743" s="1"/>
      <c r="DJ1743" s="1"/>
    </row>
    <row r="1744" spans="1:114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22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1"/>
      <c r="DD1744" s="1"/>
      <c r="DE1744" s="1"/>
      <c r="DF1744" s="1"/>
      <c r="DG1744" s="1"/>
      <c r="DH1744" s="1"/>
      <c r="DI1744" s="1"/>
      <c r="DJ1744" s="1"/>
    </row>
    <row r="1745" spans="1:114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22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1"/>
      <c r="DD1745" s="1"/>
      <c r="DE1745" s="1"/>
      <c r="DF1745" s="1"/>
      <c r="DG1745" s="1"/>
      <c r="DH1745" s="1"/>
      <c r="DI1745" s="1"/>
      <c r="DJ1745" s="1"/>
    </row>
    <row r="1746" spans="1:114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22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1"/>
      <c r="DD1746" s="1"/>
      <c r="DE1746" s="1"/>
      <c r="DF1746" s="1"/>
      <c r="DG1746" s="1"/>
      <c r="DH1746" s="1"/>
      <c r="DI1746" s="1"/>
      <c r="DJ1746" s="1"/>
    </row>
    <row r="1747" spans="1:114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22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1"/>
      <c r="DD1747" s="1"/>
      <c r="DE1747" s="1"/>
      <c r="DF1747" s="1"/>
      <c r="DG1747" s="1"/>
      <c r="DH1747" s="1"/>
      <c r="DI1747" s="1"/>
      <c r="DJ1747" s="1"/>
    </row>
    <row r="1748" spans="1:114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22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1"/>
      <c r="DD1748" s="1"/>
      <c r="DE1748" s="1"/>
      <c r="DF1748" s="1"/>
      <c r="DG1748" s="1"/>
      <c r="DH1748" s="1"/>
      <c r="DI1748" s="1"/>
      <c r="DJ1748" s="1"/>
    </row>
    <row r="1749" spans="1:114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22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1"/>
      <c r="DD1749" s="1"/>
      <c r="DE1749" s="1"/>
      <c r="DF1749" s="1"/>
      <c r="DG1749" s="1"/>
      <c r="DH1749" s="1"/>
      <c r="DI1749" s="1"/>
      <c r="DJ1749" s="1"/>
    </row>
    <row r="1750" spans="1:114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22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1"/>
      <c r="DD1750" s="1"/>
      <c r="DE1750" s="1"/>
      <c r="DF1750" s="1"/>
      <c r="DG1750" s="1"/>
      <c r="DH1750" s="1"/>
      <c r="DI1750" s="1"/>
      <c r="DJ1750" s="1"/>
    </row>
    <row r="1751" spans="1:114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22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1"/>
      <c r="DD1751" s="1"/>
      <c r="DE1751" s="1"/>
      <c r="DF1751" s="1"/>
      <c r="DG1751" s="1"/>
      <c r="DH1751" s="1"/>
      <c r="DI1751" s="1"/>
      <c r="DJ1751" s="1"/>
    </row>
    <row r="1752" spans="1:114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22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1"/>
      <c r="DD1752" s="1"/>
      <c r="DE1752" s="1"/>
      <c r="DF1752" s="1"/>
      <c r="DG1752" s="1"/>
      <c r="DH1752" s="1"/>
      <c r="DI1752" s="1"/>
      <c r="DJ1752" s="1"/>
    </row>
    <row r="1753" spans="1:114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22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1"/>
      <c r="DD1753" s="1"/>
      <c r="DE1753" s="1"/>
      <c r="DF1753" s="1"/>
      <c r="DG1753" s="1"/>
      <c r="DH1753" s="1"/>
      <c r="DI1753" s="1"/>
      <c r="DJ1753" s="1"/>
    </row>
    <row r="1754" spans="1:114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22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1"/>
      <c r="DD1754" s="1"/>
      <c r="DE1754" s="1"/>
      <c r="DF1754" s="1"/>
      <c r="DG1754" s="1"/>
      <c r="DH1754" s="1"/>
      <c r="DI1754" s="1"/>
      <c r="DJ1754" s="1"/>
    </row>
    <row r="1755" spans="1:114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22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1"/>
      <c r="DD1755" s="1"/>
      <c r="DE1755" s="1"/>
      <c r="DF1755" s="1"/>
      <c r="DG1755" s="1"/>
      <c r="DH1755" s="1"/>
      <c r="DI1755" s="1"/>
      <c r="DJ1755" s="1"/>
    </row>
    <row r="1756" spans="1:114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22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1"/>
      <c r="DD1756" s="1"/>
      <c r="DE1756" s="1"/>
      <c r="DF1756" s="1"/>
      <c r="DG1756" s="1"/>
      <c r="DH1756" s="1"/>
      <c r="DI1756" s="1"/>
      <c r="DJ1756" s="1"/>
    </row>
    <row r="1757" spans="1:114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22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1"/>
      <c r="DD1757" s="1"/>
      <c r="DE1757" s="1"/>
      <c r="DF1757" s="1"/>
      <c r="DG1757" s="1"/>
      <c r="DH1757" s="1"/>
      <c r="DI1757" s="1"/>
      <c r="DJ1757" s="1"/>
    </row>
    <row r="1758" spans="1:114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22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1"/>
      <c r="DD1758" s="1"/>
      <c r="DE1758" s="1"/>
      <c r="DF1758" s="1"/>
      <c r="DG1758" s="1"/>
      <c r="DH1758" s="1"/>
      <c r="DI1758" s="1"/>
      <c r="DJ1758" s="1"/>
    </row>
    <row r="1759" spans="1:114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22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1"/>
      <c r="DD1759" s="1"/>
      <c r="DE1759" s="1"/>
      <c r="DF1759" s="1"/>
      <c r="DG1759" s="1"/>
      <c r="DH1759" s="1"/>
      <c r="DI1759" s="1"/>
      <c r="DJ1759" s="1"/>
    </row>
    <row r="1760" spans="1:114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22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1"/>
      <c r="DD1760" s="1"/>
      <c r="DE1760" s="1"/>
      <c r="DF1760" s="1"/>
      <c r="DG1760" s="1"/>
      <c r="DH1760" s="1"/>
      <c r="DI1760" s="1"/>
      <c r="DJ1760" s="1"/>
    </row>
    <row r="1761" spans="1:114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22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1"/>
      <c r="DD1761" s="1"/>
      <c r="DE1761" s="1"/>
      <c r="DF1761" s="1"/>
      <c r="DG1761" s="1"/>
      <c r="DH1761" s="1"/>
      <c r="DI1761" s="1"/>
      <c r="DJ1761" s="1"/>
    </row>
    <row r="1762" spans="1:114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23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1"/>
      <c r="DD1762" s="1"/>
      <c r="DE1762" s="1"/>
      <c r="DF1762" s="1"/>
      <c r="DG1762" s="1"/>
      <c r="DH1762" s="1"/>
      <c r="DI1762" s="1"/>
      <c r="DJ1762" s="1"/>
    </row>
    <row r="1763" spans="1:114" ht="12.75">
      <c r="A1763" s="1"/>
      <c r="B1763" s="1"/>
      <c r="C1763" s="22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22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1"/>
      <c r="DD1763" s="1"/>
      <c r="DE1763" s="1"/>
      <c r="DF1763" s="1"/>
      <c r="DG1763" s="1"/>
      <c r="DH1763" s="1"/>
      <c r="DI1763" s="1"/>
      <c r="DJ1763" s="1"/>
    </row>
    <row r="1764" spans="1:114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22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1"/>
      <c r="DD1764" s="1"/>
      <c r="DE1764" s="1"/>
      <c r="DF1764" s="1"/>
      <c r="DG1764" s="1"/>
      <c r="DH1764" s="1"/>
      <c r="DI1764" s="1"/>
      <c r="DJ1764" s="1"/>
    </row>
    <row r="1765" spans="1:114" ht="12.75">
      <c r="A1765" s="1"/>
      <c r="B1765" s="1"/>
      <c r="C1765" s="22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22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  <c r="CM1765" s="1"/>
      <c r="CN1765" s="1"/>
      <c r="CO1765" s="1"/>
      <c r="CP1765" s="1"/>
      <c r="CQ1765" s="1"/>
      <c r="CR1765" s="1"/>
      <c r="CS1765" s="1"/>
      <c r="CT1765" s="1"/>
      <c r="CU1765" s="1"/>
      <c r="CV1765" s="1"/>
      <c r="CW1765" s="1"/>
      <c r="CX1765" s="1"/>
      <c r="CY1765" s="1"/>
      <c r="CZ1765" s="1"/>
      <c r="DA1765" s="1"/>
      <c r="DB1765" s="1"/>
      <c r="DC1765" s="1"/>
      <c r="DD1765" s="1"/>
      <c r="DE1765" s="1"/>
      <c r="DF1765" s="1"/>
      <c r="DG1765" s="1"/>
      <c r="DH1765" s="1"/>
      <c r="DI1765" s="1"/>
      <c r="DJ1765" s="1"/>
    </row>
    <row r="1766" spans="1:114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22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1"/>
      <c r="DD1766" s="1"/>
      <c r="DE1766" s="1"/>
      <c r="DF1766" s="1"/>
      <c r="DG1766" s="1"/>
      <c r="DH1766" s="1"/>
      <c r="DI1766" s="1"/>
      <c r="DJ1766" s="1"/>
    </row>
    <row r="1767" spans="1:114" ht="12.75">
      <c r="A1767" s="1"/>
      <c r="B1767" s="7"/>
      <c r="C1767" s="7"/>
      <c r="D1767" s="252"/>
      <c r="E1767" s="79"/>
      <c r="F1767" s="253"/>
      <c r="G1767" s="21"/>
      <c r="H1767" s="253"/>
      <c r="I1767" s="253"/>
      <c r="J1767" s="253"/>
      <c r="K1767" s="253"/>
      <c r="L1767" s="253"/>
      <c r="M1767" s="21"/>
      <c r="N1767" s="21"/>
      <c r="O1767" s="2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1"/>
      <c r="DD1767" s="1"/>
      <c r="DE1767" s="1"/>
      <c r="DF1767" s="1"/>
      <c r="DG1767" s="1"/>
      <c r="DH1767" s="1"/>
      <c r="DI1767" s="1"/>
      <c r="DJ1767" s="1"/>
    </row>
    <row r="1768" spans="1:114" ht="12.75">
      <c r="A1768" s="1"/>
      <c r="B1768" s="7"/>
      <c r="C1768" s="7"/>
      <c r="D1768" s="252"/>
      <c r="E1768" s="78"/>
      <c r="F1768" s="253"/>
      <c r="G1768" s="7"/>
      <c r="H1768" s="253"/>
      <c r="I1768" s="253"/>
      <c r="J1768" s="253"/>
      <c r="K1768" s="253"/>
      <c r="L1768" s="253"/>
      <c r="M1768" s="7"/>
      <c r="N1768" s="7"/>
      <c r="O1768" s="7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  <c r="DE1768" s="1"/>
      <c r="DF1768" s="1"/>
      <c r="DG1768" s="1"/>
      <c r="DH1768" s="1"/>
      <c r="DI1768" s="1"/>
      <c r="DJ1768" s="1"/>
    </row>
    <row r="1769" spans="1:114" ht="37.5" customHeight="1">
      <c r="A1769" s="1"/>
      <c r="B1769" s="1"/>
      <c r="C1769" s="80"/>
      <c r="D1769" s="80"/>
      <c r="E1769" s="7"/>
      <c r="F1769" s="7"/>
      <c r="G1769" s="7"/>
      <c r="H1769" s="7"/>
      <c r="I1769" s="7"/>
      <c r="J1769" s="7"/>
      <c r="K1769" s="7"/>
      <c r="L1769" s="7"/>
      <c r="M1769" s="7"/>
      <c r="N1769" s="82"/>
      <c r="O1769" s="22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1"/>
      <c r="DD1769" s="1"/>
      <c r="DE1769" s="1"/>
      <c r="DF1769" s="1"/>
      <c r="DG1769" s="1"/>
      <c r="DH1769" s="1"/>
      <c r="DI1769" s="1"/>
      <c r="DJ1769" s="1"/>
    </row>
    <row r="1770" spans="1:114" ht="12.75">
      <c r="A1770" s="1"/>
      <c r="B1770" s="1"/>
      <c r="C1770" s="81"/>
      <c r="D1770" s="81"/>
      <c r="E1770" s="81"/>
      <c r="F1770" s="81"/>
      <c r="G1770" s="81"/>
      <c r="H1770" s="81"/>
      <c r="I1770" s="81"/>
      <c r="J1770" s="81"/>
      <c r="K1770" s="81"/>
      <c r="L1770" s="81"/>
      <c r="M1770" s="1"/>
      <c r="N1770" s="1"/>
      <c r="O1770" s="22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1"/>
      <c r="DD1770" s="1"/>
      <c r="DE1770" s="1"/>
      <c r="DF1770" s="1"/>
      <c r="DG1770" s="1"/>
      <c r="DH1770" s="1"/>
      <c r="DI1770" s="1"/>
      <c r="DJ1770" s="1"/>
    </row>
    <row r="1771" spans="1:114" ht="12.75">
      <c r="A1771" s="1"/>
      <c r="B1771" s="1"/>
      <c r="C1771" s="81"/>
      <c r="D1771" s="81"/>
      <c r="E1771" s="81"/>
      <c r="F1771" s="81"/>
      <c r="G1771" s="81"/>
      <c r="H1771" s="81"/>
      <c r="I1771" s="81"/>
      <c r="J1771" s="81"/>
      <c r="K1771" s="81"/>
      <c r="L1771" s="81"/>
      <c r="M1771" s="1"/>
      <c r="N1771" s="1"/>
      <c r="O1771" s="22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1"/>
      <c r="DD1771" s="1"/>
      <c r="DE1771" s="1"/>
      <c r="DF1771" s="1"/>
      <c r="DG1771" s="1"/>
      <c r="DH1771" s="1"/>
      <c r="DI1771" s="1"/>
      <c r="DJ1771" s="1"/>
    </row>
    <row r="1772" spans="1:114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22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  <c r="CM1772" s="1"/>
      <c r="CN1772" s="1"/>
      <c r="CO1772" s="1"/>
      <c r="CP1772" s="1"/>
      <c r="CQ1772" s="1"/>
      <c r="CR1772" s="1"/>
      <c r="CS1772" s="1"/>
      <c r="CT1772" s="1"/>
      <c r="CU1772" s="1"/>
      <c r="CV1772" s="1"/>
      <c r="CW1772" s="1"/>
      <c r="CX1772" s="1"/>
      <c r="CY1772" s="1"/>
      <c r="CZ1772" s="1"/>
      <c r="DA1772" s="1"/>
      <c r="DB1772" s="1"/>
      <c r="DC1772" s="1"/>
      <c r="DD1772" s="1"/>
      <c r="DE1772" s="1"/>
      <c r="DF1772" s="1"/>
      <c r="DG1772" s="1"/>
      <c r="DH1772" s="1"/>
      <c r="DI1772" s="1"/>
      <c r="DJ1772" s="1"/>
    </row>
    <row r="1773" spans="1:114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22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  <c r="CM1773" s="1"/>
      <c r="CN1773" s="1"/>
      <c r="CO1773" s="1"/>
      <c r="CP1773" s="1"/>
      <c r="CQ1773" s="1"/>
      <c r="CR1773" s="1"/>
      <c r="CS1773" s="1"/>
      <c r="CT1773" s="1"/>
      <c r="CU1773" s="1"/>
      <c r="CV1773" s="1"/>
      <c r="CW1773" s="1"/>
      <c r="CX1773" s="1"/>
      <c r="CY1773" s="1"/>
      <c r="CZ1773" s="1"/>
      <c r="DA1773" s="1"/>
      <c r="DB1773" s="1"/>
      <c r="DC1773" s="1"/>
      <c r="DD1773" s="1"/>
      <c r="DE1773" s="1"/>
      <c r="DF1773" s="1"/>
      <c r="DG1773" s="1"/>
      <c r="DH1773" s="1"/>
      <c r="DI1773" s="1"/>
      <c r="DJ1773" s="1"/>
    </row>
    <row r="1774" spans="1:114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22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1"/>
      <c r="DD1774" s="1"/>
      <c r="DE1774" s="1"/>
      <c r="DF1774" s="1"/>
      <c r="DG1774" s="1"/>
      <c r="DH1774" s="1"/>
      <c r="DI1774" s="1"/>
      <c r="DJ1774" s="1"/>
    </row>
    <row r="1775" spans="1:114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22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  <c r="CM1775" s="1"/>
      <c r="CN1775" s="1"/>
      <c r="CO1775" s="1"/>
      <c r="CP1775" s="1"/>
      <c r="CQ1775" s="1"/>
      <c r="CR1775" s="1"/>
      <c r="CS1775" s="1"/>
      <c r="CT1775" s="1"/>
      <c r="CU1775" s="1"/>
      <c r="CV1775" s="1"/>
      <c r="CW1775" s="1"/>
      <c r="CX1775" s="1"/>
      <c r="CY1775" s="1"/>
      <c r="CZ1775" s="1"/>
      <c r="DA1775" s="1"/>
      <c r="DB1775" s="1"/>
      <c r="DC1775" s="1"/>
      <c r="DD1775" s="1"/>
      <c r="DE1775" s="1"/>
      <c r="DF1775" s="1"/>
      <c r="DG1775" s="1"/>
      <c r="DH1775" s="1"/>
      <c r="DI1775" s="1"/>
      <c r="DJ1775" s="1"/>
    </row>
    <row r="1776" spans="1:114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22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1"/>
      <c r="DD1776" s="1"/>
      <c r="DE1776" s="1"/>
      <c r="DF1776" s="1"/>
      <c r="DG1776" s="1"/>
      <c r="DH1776" s="1"/>
      <c r="DI1776" s="1"/>
      <c r="DJ1776" s="1"/>
    </row>
    <row r="1777" spans="1:114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22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1"/>
      <c r="DD1777" s="1"/>
      <c r="DE1777" s="1"/>
      <c r="DF1777" s="1"/>
      <c r="DG1777" s="1"/>
      <c r="DH1777" s="1"/>
      <c r="DI1777" s="1"/>
      <c r="DJ1777" s="1"/>
    </row>
    <row r="1778" spans="1:114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22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1"/>
      <c r="DD1778" s="1"/>
      <c r="DE1778" s="1"/>
      <c r="DF1778" s="1"/>
      <c r="DG1778" s="1"/>
      <c r="DH1778" s="1"/>
      <c r="DI1778" s="1"/>
      <c r="DJ1778" s="1"/>
    </row>
    <row r="1779" spans="1:114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22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1"/>
      <c r="DD1779" s="1"/>
      <c r="DE1779" s="1"/>
      <c r="DF1779" s="1"/>
      <c r="DG1779" s="1"/>
      <c r="DH1779" s="1"/>
      <c r="DI1779" s="1"/>
      <c r="DJ1779" s="1"/>
    </row>
    <row r="1780" spans="1:114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22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1"/>
      <c r="DD1780" s="1"/>
      <c r="DE1780" s="1"/>
      <c r="DF1780" s="1"/>
      <c r="DG1780" s="1"/>
      <c r="DH1780" s="1"/>
      <c r="DI1780" s="1"/>
      <c r="DJ1780" s="1"/>
    </row>
    <row r="1781" spans="1:114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22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1"/>
      <c r="DD1781" s="1"/>
      <c r="DE1781" s="1"/>
      <c r="DF1781" s="1"/>
      <c r="DG1781" s="1"/>
      <c r="DH1781" s="1"/>
      <c r="DI1781" s="1"/>
      <c r="DJ1781" s="1"/>
    </row>
    <row r="1782" spans="1:114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22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1"/>
      <c r="DD1782" s="1"/>
      <c r="DE1782" s="1"/>
      <c r="DF1782" s="1"/>
      <c r="DG1782" s="1"/>
      <c r="DH1782" s="1"/>
      <c r="DI1782" s="1"/>
      <c r="DJ1782" s="1"/>
    </row>
    <row r="1783" spans="1:114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22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1"/>
      <c r="DD1783" s="1"/>
      <c r="DE1783" s="1"/>
      <c r="DF1783" s="1"/>
      <c r="DG1783" s="1"/>
      <c r="DH1783" s="1"/>
      <c r="DI1783" s="1"/>
      <c r="DJ1783" s="1"/>
    </row>
    <row r="1784" spans="1:114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22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1"/>
      <c r="DD1784" s="1"/>
      <c r="DE1784" s="1"/>
      <c r="DF1784" s="1"/>
      <c r="DG1784" s="1"/>
      <c r="DH1784" s="1"/>
      <c r="DI1784" s="1"/>
      <c r="DJ1784" s="1"/>
    </row>
    <row r="1785" spans="1:114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22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  <c r="CM1785" s="1"/>
      <c r="CN1785" s="1"/>
      <c r="CO1785" s="1"/>
      <c r="CP1785" s="1"/>
      <c r="CQ1785" s="1"/>
      <c r="CR1785" s="1"/>
      <c r="CS1785" s="1"/>
      <c r="CT1785" s="1"/>
      <c r="CU1785" s="1"/>
      <c r="CV1785" s="1"/>
      <c r="CW1785" s="1"/>
      <c r="CX1785" s="1"/>
      <c r="CY1785" s="1"/>
      <c r="CZ1785" s="1"/>
      <c r="DA1785" s="1"/>
      <c r="DB1785" s="1"/>
      <c r="DC1785" s="1"/>
      <c r="DD1785" s="1"/>
      <c r="DE1785" s="1"/>
      <c r="DF1785" s="1"/>
      <c r="DG1785" s="1"/>
      <c r="DH1785" s="1"/>
      <c r="DI1785" s="1"/>
      <c r="DJ1785" s="1"/>
    </row>
    <row r="1786" spans="1:114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22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  <c r="CM1786" s="1"/>
      <c r="CN1786" s="1"/>
      <c r="CO1786" s="1"/>
      <c r="CP1786" s="1"/>
      <c r="CQ1786" s="1"/>
      <c r="CR1786" s="1"/>
      <c r="CS1786" s="1"/>
      <c r="CT1786" s="1"/>
      <c r="CU1786" s="1"/>
      <c r="CV1786" s="1"/>
      <c r="CW1786" s="1"/>
      <c r="CX1786" s="1"/>
      <c r="CY1786" s="1"/>
      <c r="CZ1786" s="1"/>
      <c r="DA1786" s="1"/>
      <c r="DB1786" s="1"/>
      <c r="DC1786" s="1"/>
      <c r="DD1786" s="1"/>
      <c r="DE1786" s="1"/>
      <c r="DF1786" s="1"/>
      <c r="DG1786" s="1"/>
      <c r="DH1786" s="1"/>
      <c r="DI1786" s="1"/>
      <c r="DJ1786" s="1"/>
    </row>
    <row r="1787" spans="1:114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22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  <c r="CM1787" s="1"/>
      <c r="CN1787" s="1"/>
      <c r="CO1787" s="1"/>
      <c r="CP1787" s="1"/>
      <c r="CQ1787" s="1"/>
      <c r="CR1787" s="1"/>
      <c r="CS1787" s="1"/>
      <c r="CT1787" s="1"/>
      <c r="CU1787" s="1"/>
      <c r="CV1787" s="1"/>
      <c r="CW1787" s="1"/>
      <c r="CX1787" s="1"/>
      <c r="CY1787" s="1"/>
      <c r="CZ1787" s="1"/>
      <c r="DA1787" s="1"/>
      <c r="DB1787" s="1"/>
      <c r="DC1787" s="1"/>
      <c r="DD1787" s="1"/>
      <c r="DE1787" s="1"/>
      <c r="DF1787" s="1"/>
      <c r="DG1787" s="1"/>
      <c r="DH1787" s="1"/>
      <c r="DI1787" s="1"/>
      <c r="DJ1787" s="1"/>
    </row>
    <row r="1788" spans="1:114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22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  <c r="CM1788" s="1"/>
      <c r="CN1788" s="1"/>
      <c r="CO1788" s="1"/>
      <c r="CP1788" s="1"/>
      <c r="CQ1788" s="1"/>
      <c r="CR1788" s="1"/>
      <c r="CS1788" s="1"/>
      <c r="CT1788" s="1"/>
      <c r="CU1788" s="1"/>
      <c r="CV1788" s="1"/>
      <c r="CW1788" s="1"/>
      <c r="CX1788" s="1"/>
      <c r="CY1788" s="1"/>
      <c r="CZ1788" s="1"/>
      <c r="DA1788" s="1"/>
      <c r="DB1788" s="1"/>
      <c r="DC1788" s="1"/>
      <c r="DD1788" s="1"/>
      <c r="DE1788" s="1"/>
      <c r="DF1788" s="1"/>
      <c r="DG1788" s="1"/>
      <c r="DH1788" s="1"/>
      <c r="DI1788" s="1"/>
      <c r="DJ1788" s="1"/>
    </row>
    <row r="1789" spans="1:114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22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  <c r="CM1789" s="1"/>
      <c r="CN1789" s="1"/>
      <c r="CO1789" s="1"/>
      <c r="CP1789" s="1"/>
      <c r="CQ1789" s="1"/>
      <c r="CR1789" s="1"/>
      <c r="CS1789" s="1"/>
      <c r="CT1789" s="1"/>
      <c r="CU1789" s="1"/>
      <c r="CV1789" s="1"/>
      <c r="CW1789" s="1"/>
      <c r="CX1789" s="1"/>
      <c r="CY1789" s="1"/>
      <c r="CZ1789" s="1"/>
      <c r="DA1789" s="1"/>
      <c r="DB1789" s="1"/>
      <c r="DC1789" s="1"/>
      <c r="DD1789" s="1"/>
      <c r="DE1789" s="1"/>
      <c r="DF1789" s="1"/>
      <c r="DG1789" s="1"/>
      <c r="DH1789" s="1"/>
      <c r="DI1789" s="1"/>
      <c r="DJ1789" s="1"/>
    </row>
    <row r="1790" spans="1:114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22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  <c r="CM1790" s="1"/>
      <c r="CN1790" s="1"/>
      <c r="CO1790" s="1"/>
      <c r="CP1790" s="1"/>
      <c r="CQ1790" s="1"/>
      <c r="CR1790" s="1"/>
      <c r="CS1790" s="1"/>
      <c r="CT1790" s="1"/>
      <c r="CU1790" s="1"/>
      <c r="CV1790" s="1"/>
      <c r="CW1790" s="1"/>
      <c r="CX1790" s="1"/>
      <c r="CY1790" s="1"/>
      <c r="CZ1790" s="1"/>
      <c r="DA1790" s="1"/>
      <c r="DB1790" s="1"/>
      <c r="DC1790" s="1"/>
      <c r="DD1790" s="1"/>
      <c r="DE1790" s="1"/>
      <c r="DF1790" s="1"/>
      <c r="DG1790" s="1"/>
      <c r="DH1790" s="1"/>
      <c r="DI1790" s="1"/>
      <c r="DJ1790" s="1"/>
    </row>
    <row r="1791" spans="1:114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22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  <c r="CM1791" s="1"/>
      <c r="CN1791" s="1"/>
      <c r="CO1791" s="1"/>
      <c r="CP1791" s="1"/>
      <c r="CQ1791" s="1"/>
      <c r="CR1791" s="1"/>
      <c r="CS1791" s="1"/>
      <c r="CT1791" s="1"/>
      <c r="CU1791" s="1"/>
      <c r="CV1791" s="1"/>
      <c r="CW1791" s="1"/>
      <c r="CX1791" s="1"/>
      <c r="CY1791" s="1"/>
      <c r="CZ1791" s="1"/>
      <c r="DA1791" s="1"/>
      <c r="DB1791" s="1"/>
      <c r="DC1791" s="1"/>
      <c r="DD1791" s="1"/>
      <c r="DE1791" s="1"/>
      <c r="DF1791" s="1"/>
      <c r="DG1791" s="1"/>
      <c r="DH1791" s="1"/>
      <c r="DI1791" s="1"/>
      <c r="DJ1791" s="1"/>
    </row>
    <row r="1792" spans="1:114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22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1"/>
      <c r="DD1792" s="1"/>
      <c r="DE1792" s="1"/>
      <c r="DF1792" s="1"/>
      <c r="DG1792" s="1"/>
      <c r="DH1792" s="1"/>
      <c r="DI1792" s="1"/>
      <c r="DJ1792" s="1"/>
    </row>
    <row r="1793" spans="1:114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22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  <c r="CM1793" s="1"/>
      <c r="CN1793" s="1"/>
      <c r="CO1793" s="1"/>
      <c r="CP1793" s="1"/>
      <c r="CQ1793" s="1"/>
      <c r="CR1793" s="1"/>
      <c r="CS1793" s="1"/>
      <c r="CT1793" s="1"/>
      <c r="CU1793" s="1"/>
      <c r="CV1793" s="1"/>
      <c r="CW1793" s="1"/>
      <c r="CX1793" s="1"/>
      <c r="CY1793" s="1"/>
      <c r="CZ1793" s="1"/>
      <c r="DA1793" s="1"/>
      <c r="DB1793" s="1"/>
      <c r="DC1793" s="1"/>
      <c r="DD1793" s="1"/>
      <c r="DE1793" s="1"/>
      <c r="DF1793" s="1"/>
      <c r="DG1793" s="1"/>
      <c r="DH1793" s="1"/>
      <c r="DI1793" s="1"/>
      <c r="DJ1793" s="1"/>
    </row>
    <row r="1794" spans="1:114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22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  <c r="CM1794" s="1"/>
      <c r="CN1794" s="1"/>
      <c r="CO1794" s="1"/>
      <c r="CP1794" s="1"/>
      <c r="CQ1794" s="1"/>
      <c r="CR1794" s="1"/>
      <c r="CS1794" s="1"/>
      <c r="CT1794" s="1"/>
      <c r="CU1794" s="1"/>
      <c r="CV1794" s="1"/>
      <c r="CW1794" s="1"/>
      <c r="CX1794" s="1"/>
      <c r="CY1794" s="1"/>
      <c r="CZ1794" s="1"/>
      <c r="DA1794" s="1"/>
      <c r="DB1794" s="1"/>
      <c r="DC1794" s="1"/>
      <c r="DD1794" s="1"/>
      <c r="DE1794" s="1"/>
      <c r="DF1794" s="1"/>
      <c r="DG1794" s="1"/>
      <c r="DH1794" s="1"/>
      <c r="DI1794" s="1"/>
      <c r="DJ1794" s="1"/>
    </row>
    <row r="1795" spans="1:114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22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  <c r="CM1795" s="1"/>
      <c r="CN1795" s="1"/>
      <c r="CO1795" s="1"/>
      <c r="CP1795" s="1"/>
      <c r="CQ1795" s="1"/>
      <c r="CR1795" s="1"/>
      <c r="CS1795" s="1"/>
      <c r="CT1795" s="1"/>
      <c r="CU1795" s="1"/>
      <c r="CV1795" s="1"/>
      <c r="CW1795" s="1"/>
      <c r="CX1795" s="1"/>
      <c r="CY1795" s="1"/>
      <c r="CZ1795" s="1"/>
      <c r="DA1795" s="1"/>
      <c r="DB1795" s="1"/>
      <c r="DC1795" s="1"/>
      <c r="DD1795" s="1"/>
      <c r="DE1795" s="1"/>
      <c r="DF1795" s="1"/>
      <c r="DG1795" s="1"/>
      <c r="DH1795" s="1"/>
      <c r="DI1795" s="1"/>
      <c r="DJ1795" s="1"/>
    </row>
    <row r="1796" spans="1:114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22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  <c r="CM1796" s="1"/>
      <c r="CN1796" s="1"/>
      <c r="CO1796" s="1"/>
      <c r="CP1796" s="1"/>
      <c r="CQ1796" s="1"/>
      <c r="CR1796" s="1"/>
      <c r="CS1796" s="1"/>
      <c r="CT1796" s="1"/>
      <c r="CU1796" s="1"/>
      <c r="CV1796" s="1"/>
      <c r="CW1796" s="1"/>
      <c r="CX1796" s="1"/>
      <c r="CY1796" s="1"/>
      <c r="CZ1796" s="1"/>
      <c r="DA1796" s="1"/>
      <c r="DB1796" s="1"/>
      <c r="DC1796" s="1"/>
      <c r="DD1796" s="1"/>
      <c r="DE1796" s="1"/>
      <c r="DF1796" s="1"/>
      <c r="DG1796" s="1"/>
      <c r="DH1796" s="1"/>
      <c r="DI1796" s="1"/>
      <c r="DJ1796" s="1"/>
    </row>
    <row r="1797" spans="1:114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22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1"/>
      <c r="DD1797" s="1"/>
      <c r="DE1797" s="1"/>
      <c r="DF1797" s="1"/>
      <c r="DG1797" s="1"/>
      <c r="DH1797" s="1"/>
      <c r="DI1797" s="1"/>
      <c r="DJ1797" s="1"/>
    </row>
    <row r="1798" spans="1:114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22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1"/>
      <c r="DD1798" s="1"/>
      <c r="DE1798" s="1"/>
      <c r="DF1798" s="1"/>
      <c r="DG1798" s="1"/>
      <c r="DH1798" s="1"/>
      <c r="DI1798" s="1"/>
      <c r="DJ1798" s="1"/>
    </row>
    <row r="1799" spans="1:114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22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1"/>
      <c r="DD1799" s="1"/>
      <c r="DE1799" s="1"/>
      <c r="DF1799" s="1"/>
      <c r="DG1799" s="1"/>
      <c r="DH1799" s="1"/>
      <c r="DI1799" s="1"/>
      <c r="DJ1799" s="1"/>
    </row>
    <row r="1800" spans="1:114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22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  <c r="CM1800" s="1"/>
      <c r="CN1800" s="1"/>
      <c r="CO1800" s="1"/>
      <c r="CP1800" s="1"/>
      <c r="CQ1800" s="1"/>
      <c r="CR1800" s="1"/>
      <c r="CS1800" s="1"/>
      <c r="CT1800" s="1"/>
      <c r="CU1800" s="1"/>
      <c r="CV1800" s="1"/>
      <c r="CW1800" s="1"/>
      <c r="CX1800" s="1"/>
      <c r="CY1800" s="1"/>
      <c r="CZ1800" s="1"/>
      <c r="DA1800" s="1"/>
      <c r="DB1800" s="1"/>
      <c r="DC1800" s="1"/>
      <c r="DD1800" s="1"/>
      <c r="DE1800" s="1"/>
      <c r="DF1800" s="1"/>
      <c r="DG1800" s="1"/>
      <c r="DH1800" s="1"/>
      <c r="DI1800" s="1"/>
      <c r="DJ1800" s="1"/>
    </row>
    <row r="1801" spans="1:114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22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  <c r="CM1801" s="1"/>
      <c r="CN1801" s="1"/>
      <c r="CO1801" s="1"/>
      <c r="CP1801" s="1"/>
      <c r="CQ1801" s="1"/>
      <c r="CR1801" s="1"/>
      <c r="CS1801" s="1"/>
      <c r="CT1801" s="1"/>
      <c r="CU1801" s="1"/>
      <c r="CV1801" s="1"/>
      <c r="CW1801" s="1"/>
      <c r="CX1801" s="1"/>
      <c r="CY1801" s="1"/>
      <c r="CZ1801" s="1"/>
      <c r="DA1801" s="1"/>
      <c r="DB1801" s="1"/>
      <c r="DC1801" s="1"/>
      <c r="DD1801" s="1"/>
      <c r="DE1801" s="1"/>
      <c r="DF1801" s="1"/>
      <c r="DG1801" s="1"/>
      <c r="DH1801" s="1"/>
      <c r="DI1801" s="1"/>
      <c r="DJ1801" s="1"/>
    </row>
    <row r="1802" spans="1:114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22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  <c r="CH1802" s="1"/>
      <c r="CI1802" s="1"/>
      <c r="CJ1802" s="1"/>
      <c r="CK1802" s="1"/>
      <c r="CL1802" s="1"/>
      <c r="CM1802" s="1"/>
      <c r="CN1802" s="1"/>
      <c r="CO1802" s="1"/>
      <c r="CP1802" s="1"/>
      <c r="CQ1802" s="1"/>
      <c r="CR1802" s="1"/>
      <c r="CS1802" s="1"/>
      <c r="CT1802" s="1"/>
      <c r="CU1802" s="1"/>
      <c r="CV1802" s="1"/>
      <c r="CW1802" s="1"/>
      <c r="CX1802" s="1"/>
      <c r="CY1802" s="1"/>
      <c r="CZ1802" s="1"/>
      <c r="DA1802" s="1"/>
      <c r="DB1802" s="1"/>
      <c r="DC1802" s="1"/>
      <c r="DD1802" s="1"/>
      <c r="DE1802" s="1"/>
      <c r="DF1802" s="1"/>
      <c r="DG1802" s="1"/>
      <c r="DH1802" s="1"/>
      <c r="DI1802" s="1"/>
      <c r="DJ1802" s="1"/>
    </row>
    <row r="1803" spans="1:114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22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  <c r="CM1803" s="1"/>
      <c r="CN1803" s="1"/>
      <c r="CO1803" s="1"/>
      <c r="CP1803" s="1"/>
      <c r="CQ1803" s="1"/>
      <c r="CR1803" s="1"/>
      <c r="CS1803" s="1"/>
      <c r="CT1803" s="1"/>
      <c r="CU1803" s="1"/>
      <c r="CV1803" s="1"/>
      <c r="CW1803" s="1"/>
      <c r="CX1803" s="1"/>
      <c r="CY1803" s="1"/>
      <c r="CZ1803" s="1"/>
      <c r="DA1803" s="1"/>
      <c r="DB1803" s="1"/>
      <c r="DC1803" s="1"/>
      <c r="DD1803" s="1"/>
      <c r="DE1803" s="1"/>
      <c r="DF1803" s="1"/>
      <c r="DG1803" s="1"/>
      <c r="DH1803" s="1"/>
      <c r="DI1803" s="1"/>
      <c r="DJ1803" s="1"/>
    </row>
    <row r="1804" spans="1:114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23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1"/>
      <c r="DD1804" s="1"/>
      <c r="DE1804" s="1"/>
      <c r="DF1804" s="1"/>
      <c r="DG1804" s="1"/>
      <c r="DH1804" s="1"/>
      <c r="DI1804" s="1"/>
      <c r="DJ1804" s="1"/>
    </row>
    <row r="1805" spans="1:114" ht="12.75">
      <c r="A1805" s="1"/>
      <c r="B1805" s="1"/>
      <c r="C1805" s="22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22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  <c r="CM1805" s="1"/>
      <c r="CN1805" s="1"/>
      <c r="CO1805" s="1"/>
      <c r="CP1805" s="1"/>
      <c r="CQ1805" s="1"/>
      <c r="CR1805" s="1"/>
      <c r="CS1805" s="1"/>
      <c r="CT1805" s="1"/>
      <c r="CU1805" s="1"/>
      <c r="CV1805" s="1"/>
      <c r="CW1805" s="1"/>
      <c r="CX1805" s="1"/>
      <c r="CY1805" s="1"/>
      <c r="CZ1805" s="1"/>
      <c r="DA1805" s="1"/>
      <c r="DB1805" s="1"/>
      <c r="DC1805" s="1"/>
      <c r="DD1805" s="1"/>
      <c r="DE1805" s="1"/>
      <c r="DF1805" s="1"/>
      <c r="DG1805" s="1"/>
      <c r="DH1805" s="1"/>
      <c r="DI1805" s="1"/>
      <c r="DJ1805" s="1"/>
    </row>
    <row r="1806" spans="1:114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22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  <c r="CM1806" s="1"/>
      <c r="CN1806" s="1"/>
      <c r="CO1806" s="1"/>
      <c r="CP1806" s="1"/>
      <c r="CQ1806" s="1"/>
      <c r="CR1806" s="1"/>
      <c r="CS1806" s="1"/>
      <c r="CT1806" s="1"/>
      <c r="CU1806" s="1"/>
      <c r="CV1806" s="1"/>
      <c r="CW1806" s="1"/>
      <c r="CX1806" s="1"/>
      <c r="CY1806" s="1"/>
      <c r="CZ1806" s="1"/>
      <c r="DA1806" s="1"/>
      <c r="DB1806" s="1"/>
      <c r="DC1806" s="1"/>
      <c r="DD1806" s="1"/>
      <c r="DE1806" s="1"/>
      <c r="DF1806" s="1"/>
      <c r="DG1806" s="1"/>
      <c r="DH1806" s="1"/>
      <c r="DI1806" s="1"/>
      <c r="DJ1806" s="1"/>
    </row>
    <row r="1807" spans="1:114" ht="12.75">
      <c r="A1807" s="1"/>
      <c r="B1807" s="1"/>
      <c r="C1807" s="22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22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  <c r="CM1807" s="1"/>
      <c r="CN1807" s="1"/>
      <c r="CO1807" s="1"/>
      <c r="CP1807" s="1"/>
      <c r="CQ1807" s="1"/>
      <c r="CR1807" s="1"/>
      <c r="CS1807" s="1"/>
      <c r="CT1807" s="1"/>
      <c r="CU1807" s="1"/>
      <c r="CV1807" s="1"/>
      <c r="CW1807" s="1"/>
      <c r="CX1807" s="1"/>
      <c r="CY1807" s="1"/>
      <c r="CZ1807" s="1"/>
      <c r="DA1807" s="1"/>
      <c r="DB1807" s="1"/>
      <c r="DC1807" s="1"/>
      <c r="DD1807" s="1"/>
      <c r="DE1807" s="1"/>
      <c r="DF1807" s="1"/>
      <c r="DG1807" s="1"/>
      <c r="DH1807" s="1"/>
      <c r="DI1807" s="1"/>
      <c r="DJ1807" s="1"/>
    </row>
    <row r="1808" spans="1:114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22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  <c r="CH1808" s="1"/>
      <c r="CI1808" s="1"/>
      <c r="CJ1808" s="1"/>
      <c r="CK1808" s="1"/>
      <c r="CL1808" s="1"/>
      <c r="CM1808" s="1"/>
      <c r="CN1808" s="1"/>
      <c r="CO1808" s="1"/>
      <c r="CP1808" s="1"/>
      <c r="CQ1808" s="1"/>
      <c r="CR1808" s="1"/>
      <c r="CS1808" s="1"/>
      <c r="CT1808" s="1"/>
      <c r="CU1808" s="1"/>
      <c r="CV1808" s="1"/>
      <c r="CW1808" s="1"/>
      <c r="CX1808" s="1"/>
      <c r="CY1808" s="1"/>
      <c r="CZ1808" s="1"/>
      <c r="DA1808" s="1"/>
      <c r="DB1808" s="1"/>
      <c r="DC1808" s="1"/>
      <c r="DD1808" s="1"/>
      <c r="DE1808" s="1"/>
      <c r="DF1808" s="1"/>
      <c r="DG1808" s="1"/>
      <c r="DH1808" s="1"/>
      <c r="DI1808" s="1"/>
      <c r="DJ1808" s="1"/>
    </row>
    <row r="1809" spans="1:114" ht="12.75">
      <c r="A1809" s="1"/>
      <c r="B1809" s="7"/>
      <c r="C1809" s="7"/>
      <c r="D1809" s="252"/>
      <c r="E1809" s="79"/>
      <c r="F1809" s="253"/>
      <c r="G1809" s="21"/>
      <c r="H1809" s="253"/>
      <c r="I1809" s="253"/>
      <c r="J1809" s="253"/>
      <c r="K1809" s="253"/>
      <c r="L1809" s="253"/>
      <c r="M1809" s="21"/>
      <c r="N1809" s="21"/>
      <c r="O1809" s="2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  <c r="CM1809" s="1"/>
      <c r="CN1809" s="1"/>
      <c r="CO1809" s="1"/>
      <c r="CP1809" s="1"/>
      <c r="CQ1809" s="1"/>
      <c r="CR1809" s="1"/>
      <c r="CS1809" s="1"/>
      <c r="CT1809" s="1"/>
      <c r="CU1809" s="1"/>
      <c r="CV1809" s="1"/>
      <c r="CW1809" s="1"/>
      <c r="CX1809" s="1"/>
      <c r="CY1809" s="1"/>
      <c r="CZ1809" s="1"/>
      <c r="DA1809" s="1"/>
      <c r="DB1809" s="1"/>
      <c r="DC1809" s="1"/>
      <c r="DD1809" s="1"/>
      <c r="DE1809" s="1"/>
      <c r="DF1809" s="1"/>
      <c r="DG1809" s="1"/>
      <c r="DH1809" s="1"/>
      <c r="DI1809" s="1"/>
      <c r="DJ1809" s="1"/>
    </row>
    <row r="1810" spans="1:114" ht="12.75">
      <c r="A1810" s="1"/>
      <c r="B1810" s="7"/>
      <c r="C1810" s="7"/>
      <c r="D1810" s="252"/>
      <c r="E1810" s="78"/>
      <c r="F1810" s="253"/>
      <c r="G1810" s="7"/>
      <c r="H1810" s="253"/>
      <c r="I1810" s="253"/>
      <c r="J1810" s="253"/>
      <c r="K1810" s="253"/>
      <c r="L1810" s="253"/>
      <c r="M1810" s="7"/>
      <c r="N1810" s="7"/>
      <c r="O1810" s="7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1"/>
      <c r="DD1810" s="1"/>
      <c r="DE1810" s="1"/>
      <c r="DF1810" s="1"/>
      <c r="DG1810" s="1"/>
      <c r="DH1810" s="1"/>
      <c r="DI1810" s="1"/>
      <c r="DJ1810" s="1"/>
    </row>
    <row r="1811" spans="1:114" ht="35.25" customHeight="1">
      <c r="A1811" s="1"/>
      <c r="B1811" s="1"/>
      <c r="C1811" s="80"/>
      <c r="D1811" s="80"/>
      <c r="E1811" s="7"/>
      <c r="F1811" s="7"/>
      <c r="G1811" s="7"/>
      <c r="H1811" s="7"/>
      <c r="I1811" s="7"/>
      <c r="J1811" s="7"/>
      <c r="K1811" s="7"/>
      <c r="L1811" s="7"/>
      <c r="M1811" s="7"/>
      <c r="N1811" s="82"/>
      <c r="O1811" s="22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1"/>
      <c r="DD1811" s="1"/>
      <c r="DE1811" s="1"/>
      <c r="DF1811" s="1"/>
      <c r="DG1811" s="1"/>
      <c r="DH1811" s="1"/>
      <c r="DI1811" s="1"/>
      <c r="DJ1811" s="1"/>
    </row>
    <row r="1812" spans="1:114" ht="12.75">
      <c r="A1812" s="1"/>
      <c r="B1812" s="1"/>
      <c r="C1812" s="81"/>
      <c r="D1812" s="81"/>
      <c r="E1812" s="81"/>
      <c r="F1812" s="81"/>
      <c r="G1812" s="81"/>
      <c r="H1812" s="81"/>
      <c r="I1812" s="81"/>
      <c r="J1812" s="81"/>
      <c r="K1812" s="81"/>
      <c r="L1812" s="81"/>
      <c r="M1812" s="1"/>
      <c r="N1812" s="1"/>
      <c r="O1812" s="22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  <c r="CH1812" s="1"/>
      <c r="CI1812" s="1"/>
      <c r="CJ1812" s="1"/>
      <c r="CK1812" s="1"/>
      <c r="CL1812" s="1"/>
      <c r="CM1812" s="1"/>
      <c r="CN1812" s="1"/>
      <c r="CO1812" s="1"/>
      <c r="CP1812" s="1"/>
      <c r="CQ1812" s="1"/>
      <c r="CR1812" s="1"/>
      <c r="CS1812" s="1"/>
      <c r="CT1812" s="1"/>
      <c r="CU1812" s="1"/>
      <c r="CV1812" s="1"/>
      <c r="CW1812" s="1"/>
      <c r="CX1812" s="1"/>
      <c r="CY1812" s="1"/>
      <c r="CZ1812" s="1"/>
      <c r="DA1812" s="1"/>
      <c r="DB1812" s="1"/>
      <c r="DC1812" s="1"/>
      <c r="DD1812" s="1"/>
      <c r="DE1812" s="1"/>
      <c r="DF1812" s="1"/>
      <c r="DG1812" s="1"/>
      <c r="DH1812" s="1"/>
      <c r="DI1812" s="1"/>
      <c r="DJ1812" s="1"/>
    </row>
    <row r="1813" spans="1:114" ht="12.75">
      <c r="A1813" s="1"/>
      <c r="B1813" s="1"/>
      <c r="C1813" s="81"/>
      <c r="D1813" s="81"/>
      <c r="E1813" s="81"/>
      <c r="F1813" s="81"/>
      <c r="G1813" s="81"/>
      <c r="H1813" s="81"/>
      <c r="I1813" s="81"/>
      <c r="J1813" s="81"/>
      <c r="K1813" s="81"/>
      <c r="L1813" s="81"/>
      <c r="M1813" s="1"/>
      <c r="N1813" s="1"/>
      <c r="O1813" s="22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  <c r="CH1813" s="1"/>
      <c r="CI1813" s="1"/>
      <c r="CJ1813" s="1"/>
      <c r="CK1813" s="1"/>
      <c r="CL1813" s="1"/>
      <c r="CM1813" s="1"/>
      <c r="CN1813" s="1"/>
      <c r="CO1813" s="1"/>
      <c r="CP1813" s="1"/>
      <c r="CQ1813" s="1"/>
      <c r="CR1813" s="1"/>
      <c r="CS1813" s="1"/>
      <c r="CT1813" s="1"/>
      <c r="CU1813" s="1"/>
      <c r="CV1813" s="1"/>
      <c r="CW1813" s="1"/>
      <c r="CX1813" s="1"/>
      <c r="CY1813" s="1"/>
      <c r="CZ1813" s="1"/>
      <c r="DA1813" s="1"/>
      <c r="DB1813" s="1"/>
      <c r="DC1813" s="1"/>
      <c r="DD1813" s="1"/>
      <c r="DE1813" s="1"/>
      <c r="DF1813" s="1"/>
      <c r="DG1813" s="1"/>
      <c r="DH1813" s="1"/>
      <c r="DI1813" s="1"/>
      <c r="DJ1813" s="1"/>
    </row>
    <row r="1814" spans="1:114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22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  <c r="CM1814" s="1"/>
      <c r="CN1814" s="1"/>
      <c r="CO1814" s="1"/>
      <c r="CP1814" s="1"/>
      <c r="CQ1814" s="1"/>
      <c r="CR1814" s="1"/>
      <c r="CS1814" s="1"/>
      <c r="CT1814" s="1"/>
      <c r="CU1814" s="1"/>
      <c r="CV1814" s="1"/>
      <c r="CW1814" s="1"/>
      <c r="CX1814" s="1"/>
      <c r="CY1814" s="1"/>
      <c r="CZ1814" s="1"/>
      <c r="DA1814" s="1"/>
      <c r="DB1814" s="1"/>
      <c r="DC1814" s="1"/>
      <c r="DD1814" s="1"/>
      <c r="DE1814" s="1"/>
      <c r="DF1814" s="1"/>
      <c r="DG1814" s="1"/>
      <c r="DH1814" s="1"/>
      <c r="DI1814" s="1"/>
      <c r="DJ1814" s="1"/>
    </row>
    <row r="1815" spans="1:114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22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  <c r="CM1815" s="1"/>
      <c r="CN1815" s="1"/>
      <c r="CO1815" s="1"/>
      <c r="CP1815" s="1"/>
      <c r="CQ1815" s="1"/>
      <c r="CR1815" s="1"/>
      <c r="CS1815" s="1"/>
      <c r="CT1815" s="1"/>
      <c r="CU1815" s="1"/>
      <c r="CV1815" s="1"/>
      <c r="CW1815" s="1"/>
      <c r="CX1815" s="1"/>
      <c r="CY1815" s="1"/>
      <c r="CZ1815" s="1"/>
      <c r="DA1815" s="1"/>
      <c r="DB1815" s="1"/>
      <c r="DC1815" s="1"/>
      <c r="DD1815" s="1"/>
      <c r="DE1815" s="1"/>
      <c r="DF1815" s="1"/>
      <c r="DG1815" s="1"/>
      <c r="DH1815" s="1"/>
      <c r="DI1815" s="1"/>
      <c r="DJ1815" s="1"/>
    </row>
    <row r="1816" spans="1:114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22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  <c r="CM1816" s="1"/>
      <c r="CN1816" s="1"/>
      <c r="CO1816" s="1"/>
      <c r="CP1816" s="1"/>
      <c r="CQ1816" s="1"/>
      <c r="CR1816" s="1"/>
      <c r="CS1816" s="1"/>
      <c r="CT1816" s="1"/>
      <c r="CU1816" s="1"/>
      <c r="CV1816" s="1"/>
      <c r="CW1816" s="1"/>
      <c r="CX1816" s="1"/>
      <c r="CY1816" s="1"/>
      <c r="CZ1816" s="1"/>
      <c r="DA1816" s="1"/>
      <c r="DB1816" s="1"/>
      <c r="DC1816" s="1"/>
      <c r="DD1816" s="1"/>
      <c r="DE1816" s="1"/>
      <c r="DF1816" s="1"/>
      <c r="DG1816" s="1"/>
      <c r="DH1816" s="1"/>
      <c r="DI1816" s="1"/>
      <c r="DJ1816" s="1"/>
    </row>
    <row r="1817" spans="1:114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22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  <c r="CH1817" s="1"/>
      <c r="CI1817" s="1"/>
      <c r="CJ1817" s="1"/>
      <c r="CK1817" s="1"/>
      <c r="CL1817" s="1"/>
      <c r="CM1817" s="1"/>
      <c r="CN1817" s="1"/>
      <c r="CO1817" s="1"/>
      <c r="CP1817" s="1"/>
      <c r="CQ1817" s="1"/>
      <c r="CR1817" s="1"/>
      <c r="CS1817" s="1"/>
      <c r="CT1817" s="1"/>
      <c r="CU1817" s="1"/>
      <c r="CV1817" s="1"/>
      <c r="CW1817" s="1"/>
      <c r="CX1817" s="1"/>
      <c r="CY1817" s="1"/>
      <c r="CZ1817" s="1"/>
      <c r="DA1817" s="1"/>
      <c r="DB1817" s="1"/>
      <c r="DC1817" s="1"/>
      <c r="DD1817" s="1"/>
      <c r="DE1817" s="1"/>
      <c r="DF1817" s="1"/>
      <c r="DG1817" s="1"/>
      <c r="DH1817" s="1"/>
      <c r="DI1817" s="1"/>
      <c r="DJ1817" s="1"/>
    </row>
    <row r="1818" spans="1:114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22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  <c r="CH1818" s="1"/>
      <c r="CI1818" s="1"/>
      <c r="CJ1818" s="1"/>
      <c r="CK1818" s="1"/>
      <c r="CL1818" s="1"/>
      <c r="CM1818" s="1"/>
      <c r="CN1818" s="1"/>
      <c r="CO1818" s="1"/>
      <c r="CP1818" s="1"/>
      <c r="CQ1818" s="1"/>
      <c r="CR1818" s="1"/>
      <c r="CS1818" s="1"/>
      <c r="CT1818" s="1"/>
      <c r="CU1818" s="1"/>
      <c r="CV1818" s="1"/>
      <c r="CW1818" s="1"/>
      <c r="CX1818" s="1"/>
      <c r="CY1818" s="1"/>
      <c r="CZ1818" s="1"/>
      <c r="DA1818" s="1"/>
      <c r="DB1818" s="1"/>
      <c r="DC1818" s="1"/>
      <c r="DD1818" s="1"/>
      <c r="DE1818" s="1"/>
      <c r="DF1818" s="1"/>
      <c r="DG1818" s="1"/>
      <c r="DH1818" s="1"/>
      <c r="DI1818" s="1"/>
      <c r="DJ1818" s="1"/>
    </row>
    <row r="1819" spans="1:114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22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1"/>
      <c r="DD1819" s="1"/>
      <c r="DE1819" s="1"/>
      <c r="DF1819" s="1"/>
      <c r="DG1819" s="1"/>
      <c r="DH1819" s="1"/>
      <c r="DI1819" s="1"/>
      <c r="DJ1819" s="1"/>
    </row>
    <row r="1820" spans="1:114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22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  <c r="CM1820" s="1"/>
      <c r="CN1820" s="1"/>
      <c r="CO1820" s="1"/>
      <c r="CP1820" s="1"/>
      <c r="CQ1820" s="1"/>
      <c r="CR1820" s="1"/>
      <c r="CS1820" s="1"/>
      <c r="CT1820" s="1"/>
      <c r="CU1820" s="1"/>
      <c r="CV1820" s="1"/>
      <c r="CW1820" s="1"/>
      <c r="CX1820" s="1"/>
      <c r="CY1820" s="1"/>
      <c r="CZ1820" s="1"/>
      <c r="DA1820" s="1"/>
      <c r="DB1820" s="1"/>
      <c r="DC1820" s="1"/>
      <c r="DD1820" s="1"/>
      <c r="DE1820" s="1"/>
      <c r="DF1820" s="1"/>
      <c r="DG1820" s="1"/>
      <c r="DH1820" s="1"/>
      <c r="DI1820" s="1"/>
      <c r="DJ1820" s="1"/>
    </row>
    <row r="1821" spans="1:114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22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  <c r="CH1821" s="1"/>
      <c r="CI1821" s="1"/>
      <c r="CJ1821" s="1"/>
      <c r="CK1821" s="1"/>
      <c r="CL1821" s="1"/>
      <c r="CM1821" s="1"/>
      <c r="CN1821" s="1"/>
      <c r="CO1821" s="1"/>
      <c r="CP1821" s="1"/>
      <c r="CQ1821" s="1"/>
      <c r="CR1821" s="1"/>
      <c r="CS1821" s="1"/>
      <c r="CT1821" s="1"/>
      <c r="CU1821" s="1"/>
      <c r="CV1821" s="1"/>
      <c r="CW1821" s="1"/>
      <c r="CX1821" s="1"/>
      <c r="CY1821" s="1"/>
      <c r="CZ1821" s="1"/>
      <c r="DA1821" s="1"/>
      <c r="DB1821" s="1"/>
      <c r="DC1821" s="1"/>
      <c r="DD1821" s="1"/>
      <c r="DE1821" s="1"/>
      <c r="DF1821" s="1"/>
      <c r="DG1821" s="1"/>
      <c r="DH1821" s="1"/>
      <c r="DI1821" s="1"/>
      <c r="DJ1821" s="1"/>
    </row>
    <row r="1822" spans="1:114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22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  <c r="CH1822" s="1"/>
      <c r="CI1822" s="1"/>
      <c r="CJ1822" s="1"/>
      <c r="CK1822" s="1"/>
      <c r="CL1822" s="1"/>
      <c r="CM1822" s="1"/>
      <c r="CN1822" s="1"/>
      <c r="CO1822" s="1"/>
      <c r="CP1822" s="1"/>
      <c r="CQ1822" s="1"/>
      <c r="CR1822" s="1"/>
      <c r="CS1822" s="1"/>
      <c r="CT1822" s="1"/>
      <c r="CU1822" s="1"/>
      <c r="CV1822" s="1"/>
      <c r="CW1822" s="1"/>
      <c r="CX1822" s="1"/>
      <c r="CY1822" s="1"/>
      <c r="CZ1822" s="1"/>
      <c r="DA1822" s="1"/>
      <c r="DB1822" s="1"/>
      <c r="DC1822" s="1"/>
      <c r="DD1822" s="1"/>
      <c r="DE1822" s="1"/>
      <c r="DF1822" s="1"/>
      <c r="DG1822" s="1"/>
      <c r="DH1822" s="1"/>
      <c r="DI1822" s="1"/>
      <c r="DJ1822" s="1"/>
    </row>
    <row r="1823" spans="1:114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22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  <c r="CH1823" s="1"/>
      <c r="CI1823" s="1"/>
      <c r="CJ1823" s="1"/>
      <c r="CK1823" s="1"/>
      <c r="CL1823" s="1"/>
      <c r="CM1823" s="1"/>
      <c r="CN1823" s="1"/>
      <c r="CO1823" s="1"/>
      <c r="CP1823" s="1"/>
      <c r="CQ1823" s="1"/>
      <c r="CR1823" s="1"/>
      <c r="CS1823" s="1"/>
      <c r="CT1823" s="1"/>
      <c r="CU1823" s="1"/>
      <c r="CV1823" s="1"/>
      <c r="CW1823" s="1"/>
      <c r="CX1823" s="1"/>
      <c r="CY1823" s="1"/>
      <c r="CZ1823" s="1"/>
      <c r="DA1823" s="1"/>
      <c r="DB1823" s="1"/>
      <c r="DC1823" s="1"/>
      <c r="DD1823" s="1"/>
      <c r="DE1823" s="1"/>
      <c r="DF1823" s="1"/>
      <c r="DG1823" s="1"/>
      <c r="DH1823" s="1"/>
      <c r="DI1823" s="1"/>
      <c r="DJ1823" s="1"/>
    </row>
    <row r="1824" spans="1:114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22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  <c r="CH1824" s="1"/>
      <c r="CI1824" s="1"/>
      <c r="CJ1824" s="1"/>
      <c r="CK1824" s="1"/>
      <c r="CL1824" s="1"/>
      <c r="CM1824" s="1"/>
      <c r="CN1824" s="1"/>
      <c r="CO1824" s="1"/>
      <c r="CP1824" s="1"/>
      <c r="CQ1824" s="1"/>
      <c r="CR1824" s="1"/>
      <c r="CS1824" s="1"/>
      <c r="CT1824" s="1"/>
      <c r="CU1824" s="1"/>
      <c r="CV1824" s="1"/>
      <c r="CW1824" s="1"/>
      <c r="CX1824" s="1"/>
      <c r="CY1824" s="1"/>
      <c r="CZ1824" s="1"/>
      <c r="DA1824" s="1"/>
      <c r="DB1824" s="1"/>
      <c r="DC1824" s="1"/>
      <c r="DD1824" s="1"/>
      <c r="DE1824" s="1"/>
      <c r="DF1824" s="1"/>
      <c r="DG1824" s="1"/>
      <c r="DH1824" s="1"/>
      <c r="DI1824" s="1"/>
      <c r="DJ1824" s="1"/>
    </row>
    <row r="1825" spans="1:114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22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  <c r="CH1825" s="1"/>
      <c r="CI1825" s="1"/>
      <c r="CJ1825" s="1"/>
      <c r="CK1825" s="1"/>
      <c r="CL1825" s="1"/>
      <c r="CM1825" s="1"/>
      <c r="CN1825" s="1"/>
      <c r="CO1825" s="1"/>
      <c r="CP1825" s="1"/>
      <c r="CQ1825" s="1"/>
      <c r="CR1825" s="1"/>
      <c r="CS1825" s="1"/>
      <c r="CT1825" s="1"/>
      <c r="CU1825" s="1"/>
      <c r="CV1825" s="1"/>
      <c r="CW1825" s="1"/>
      <c r="CX1825" s="1"/>
      <c r="CY1825" s="1"/>
      <c r="CZ1825" s="1"/>
      <c r="DA1825" s="1"/>
      <c r="DB1825" s="1"/>
      <c r="DC1825" s="1"/>
      <c r="DD1825" s="1"/>
      <c r="DE1825" s="1"/>
      <c r="DF1825" s="1"/>
      <c r="DG1825" s="1"/>
      <c r="DH1825" s="1"/>
      <c r="DI1825" s="1"/>
      <c r="DJ1825" s="1"/>
    </row>
    <row r="1826" spans="1:114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22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  <c r="CH1826" s="1"/>
      <c r="CI1826" s="1"/>
      <c r="CJ1826" s="1"/>
      <c r="CK1826" s="1"/>
      <c r="CL1826" s="1"/>
      <c r="CM1826" s="1"/>
      <c r="CN1826" s="1"/>
      <c r="CO1826" s="1"/>
      <c r="CP1826" s="1"/>
      <c r="CQ1826" s="1"/>
      <c r="CR1826" s="1"/>
      <c r="CS1826" s="1"/>
      <c r="CT1826" s="1"/>
      <c r="CU1826" s="1"/>
      <c r="CV1826" s="1"/>
      <c r="CW1826" s="1"/>
      <c r="CX1826" s="1"/>
      <c r="CY1826" s="1"/>
      <c r="CZ1826" s="1"/>
      <c r="DA1826" s="1"/>
      <c r="DB1826" s="1"/>
      <c r="DC1826" s="1"/>
      <c r="DD1826" s="1"/>
      <c r="DE1826" s="1"/>
      <c r="DF1826" s="1"/>
      <c r="DG1826" s="1"/>
      <c r="DH1826" s="1"/>
      <c r="DI1826" s="1"/>
      <c r="DJ1826" s="1"/>
    </row>
    <row r="1827" spans="1:114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22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1"/>
      <c r="DD1827" s="1"/>
      <c r="DE1827" s="1"/>
      <c r="DF1827" s="1"/>
      <c r="DG1827" s="1"/>
      <c r="DH1827" s="1"/>
      <c r="DI1827" s="1"/>
      <c r="DJ1827" s="1"/>
    </row>
    <row r="1828" spans="1:114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22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  <c r="CB1828" s="1"/>
      <c r="CC1828" s="1"/>
      <c r="CD1828" s="1"/>
      <c r="CE1828" s="1"/>
      <c r="CF1828" s="1"/>
      <c r="CG1828" s="1"/>
      <c r="CH1828" s="1"/>
      <c r="CI1828" s="1"/>
      <c r="CJ1828" s="1"/>
      <c r="CK1828" s="1"/>
      <c r="CL1828" s="1"/>
      <c r="CM1828" s="1"/>
      <c r="CN1828" s="1"/>
      <c r="CO1828" s="1"/>
      <c r="CP1828" s="1"/>
      <c r="CQ1828" s="1"/>
      <c r="CR1828" s="1"/>
      <c r="CS1828" s="1"/>
      <c r="CT1828" s="1"/>
      <c r="CU1828" s="1"/>
      <c r="CV1828" s="1"/>
      <c r="CW1828" s="1"/>
      <c r="CX1828" s="1"/>
      <c r="CY1828" s="1"/>
      <c r="CZ1828" s="1"/>
      <c r="DA1828" s="1"/>
      <c r="DB1828" s="1"/>
      <c r="DC1828" s="1"/>
      <c r="DD1828" s="1"/>
      <c r="DE1828" s="1"/>
      <c r="DF1828" s="1"/>
      <c r="DG1828" s="1"/>
      <c r="DH1828" s="1"/>
      <c r="DI1828" s="1"/>
      <c r="DJ1828" s="1"/>
    </row>
    <row r="1829" spans="1:114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22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  <c r="CB1829" s="1"/>
      <c r="CC1829" s="1"/>
      <c r="CD1829" s="1"/>
      <c r="CE1829" s="1"/>
      <c r="CF1829" s="1"/>
      <c r="CG1829" s="1"/>
      <c r="CH1829" s="1"/>
      <c r="CI1829" s="1"/>
      <c r="CJ1829" s="1"/>
      <c r="CK1829" s="1"/>
      <c r="CL1829" s="1"/>
      <c r="CM1829" s="1"/>
      <c r="CN1829" s="1"/>
      <c r="CO1829" s="1"/>
      <c r="CP1829" s="1"/>
      <c r="CQ1829" s="1"/>
      <c r="CR1829" s="1"/>
      <c r="CS1829" s="1"/>
      <c r="CT1829" s="1"/>
      <c r="CU1829" s="1"/>
      <c r="CV1829" s="1"/>
      <c r="CW1829" s="1"/>
      <c r="CX1829" s="1"/>
      <c r="CY1829" s="1"/>
      <c r="CZ1829" s="1"/>
      <c r="DA1829" s="1"/>
      <c r="DB1829" s="1"/>
      <c r="DC1829" s="1"/>
      <c r="DD1829" s="1"/>
      <c r="DE1829" s="1"/>
      <c r="DF1829" s="1"/>
      <c r="DG1829" s="1"/>
      <c r="DH1829" s="1"/>
      <c r="DI1829" s="1"/>
      <c r="DJ1829" s="1"/>
    </row>
    <row r="1830" spans="1:114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22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  <c r="CB1830" s="1"/>
      <c r="CC1830" s="1"/>
      <c r="CD1830" s="1"/>
      <c r="CE1830" s="1"/>
      <c r="CF1830" s="1"/>
      <c r="CG1830" s="1"/>
      <c r="CH1830" s="1"/>
      <c r="CI1830" s="1"/>
      <c r="CJ1830" s="1"/>
      <c r="CK1830" s="1"/>
      <c r="CL1830" s="1"/>
      <c r="CM1830" s="1"/>
      <c r="CN1830" s="1"/>
      <c r="CO1830" s="1"/>
      <c r="CP1830" s="1"/>
      <c r="CQ1830" s="1"/>
      <c r="CR1830" s="1"/>
      <c r="CS1830" s="1"/>
      <c r="CT1830" s="1"/>
      <c r="CU1830" s="1"/>
      <c r="CV1830" s="1"/>
      <c r="CW1830" s="1"/>
      <c r="CX1830" s="1"/>
      <c r="CY1830" s="1"/>
      <c r="CZ1830" s="1"/>
      <c r="DA1830" s="1"/>
      <c r="DB1830" s="1"/>
      <c r="DC1830" s="1"/>
      <c r="DD1830" s="1"/>
      <c r="DE1830" s="1"/>
      <c r="DF1830" s="1"/>
      <c r="DG1830" s="1"/>
      <c r="DH1830" s="1"/>
      <c r="DI1830" s="1"/>
      <c r="DJ1830" s="1"/>
    </row>
    <row r="1831" spans="1:114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22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  <c r="CB1831" s="1"/>
      <c r="CC1831" s="1"/>
      <c r="CD1831" s="1"/>
      <c r="CE1831" s="1"/>
      <c r="CF1831" s="1"/>
      <c r="CG1831" s="1"/>
      <c r="CH1831" s="1"/>
      <c r="CI1831" s="1"/>
      <c r="CJ1831" s="1"/>
      <c r="CK1831" s="1"/>
      <c r="CL1831" s="1"/>
      <c r="CM1831" s="1"/>
      <c r="CN1831" s="1"/>
      <c r="CO1831" s="1"/>
      <c r="CP1831" s="1"/>
      <c r="CQ1831" s="1"/>
      <c r="CR1831" s="1"/>
      <c r="CS1831" s="1"/>
      <c r="CT1831" s="1"/>
      <c r="CU1831" s="1"/>
      <c r="CV1831" s="1"/>
      <c r="CW1831" s="1"/>
      <c r="CX1831" s="1"/>
      <c r="CY1831" s="1"/>
      <c r="CZ1831" s="1"/>
      <c r="DA1831" s="1"/>
      <c r="DB1831" s="1"/>
      <c r="DC1831" s="1"/>
      <c r="DD1831" s="1"/>
      <c r="DE1831" s="1"/>
      <c r="DF1831" s="1"/>
      <c r="DG1831" s="1"/>
      <c r="DH1831" s="1"/>
      <c r="DI1831" s="1"/>
      <c r="DJ1831" s="1"/>
    </row>
    <row r="1832" spans="1:114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22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  <c r="CB1832" s="1"/>
      <c r="CC1832" s="1"/>
      <c r="CD1832" s="1"/>
      <c r="CE1832" s="1"/>
      <c r="CF1832" s="1"/>
      <c r="CG1832" s="1"/>
      <c r="CH1832" s="1"/>
      <c r="CI1832" s="1"/>
      <c r="CJ1832" s="1"/>
      <c r="CK1832" s="1"/>
      <c r="CL1832" s="1"/>
      <c r="CM1832" s="1"/>
      <c r="CN1832" s="1"/>
      <c r="CO1832" s="1"/>
      <c r="CP1832" s="1"/>
      <c r="CQ1832" s="1"/>
      <c r="CR1832" s="1"/>
      <c r="CS1832" s="1"/>
      <c r="CT1832" s="1"/>
      <c r="CU1832" s="1"/>
      <c r="CV1832" s="1"/>
      <c r="CW1832" s="1"/>
      <c r="CX1832" s="1"/>
      <c r="CY1832" s="1"/>
      <c r="CZ1832" s="1"/>
      <c r="DA1832" s="1"/>
      <c r="DB1832" s="1"/>
      <c r="DC1832" s="1"/>
      <c r="DD1832" s="1"/>
      <c r="DE1832" s="1"/>
      <c r="DF1832" s="1"/>
      <c r="DG1832" s="1"/>
      <c r="DH1832" s="1"/>
      <c r="DI1832" s="1"/>
      <c r="DJ1832" s="1"/>
    </row>
    <row r="1833" spans="1:114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22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  <c r="CB1833" s="1"/>
      <c r="CC1833" s="1"/>
      <c r="CD1833" s="1"/>
      <c r="CE1833" s="1"/>
      <c r="CF1833" s="1"/>
      <c r="CG1833" s="1"/>
      <c r="CH1833" s="1"/>
      <c r="CI1833" s="1"/>
      <c r="CJ1833" s="1"/>
      <c r="CK1833" s="1"/>
      <c r="CL1833" s="1"/>
      <c r="CM1833" s="1"/>
      <c r="CN1833" s="1"/>
      <c r="CO1833" s="1"/>
      <c r="CP1833" s="1"/>
      <c r="CQ1833" s="1"/>
      <c r="CR1833" s="1"/>
      <c r="CS1833" s="1"/>
      <c r="CT1833" s="1"/>
      <c r="CU1833" s="1"/>
      <c r="CV1833" s="1"/>
      <c r="CW1833" s="1"/>
      <c r="CX1833" s="1"/>
      <c r="CY1833" s="1"/>
      <c r="CZ1833" s="1"/>
      <c r="DA1833" s="1"/>
      <c r="DB1833" s="1"/>
      <c r="DC1833" s="1"/>
      <c r="DD1833" s="1"/>
      <c r="DE1833" s="1"/>
      <c r="DF1833" s="1"/>
      <c r="DG1833" s="1"/>
      <c r="DH1833" s="1"/>
      <c r="DI1833" s="1"/>
      <c r="DJ1833" s="1"/>
    </row>
    <row r="1834" spans="1:114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22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  <c r="CB1834" s="1"/>
      <c r="CC1834" s="1"/>
      <c r="CD1834" s="1"/>
      <c r="CE1834" s="1"/>
      <c r="CF1834" s="1"/>
      <c r="CG1834" s="1"/>
      <c r="CH1834" s="1"/>
      <c r="CI1834" s="1"/>
      <c r="CJ1834" s="1"/>
      <c r="CK1834" s="1"/>
      <c r="CL1834" s="1"/>
      <c r="CM1834" s="1"/>
      <c r="CN1834" s="1"/>
      <c r="CO1834" s="1"/>
      <c r="CP1834" s="1"/>
      <c r="CQ1834" s="1"/>
      <c r="CR1834" s="1"/>
      <c r="CS1834" s="1"/>
      <c r="CT1834" s="1"/>
      <c r="CU1834" s="1"/>
      <c r="CV1834" s="1"/>
      <c r="CW1834" s="1"/>
      <c r="CX1834" s="1"/>
      <c r="CY1834" s="1"/>
      <c r="CZ1834" s="1"/>
      <c r="DA1834" s="1"/>
      <c r="DB1834" s="1"/>
      <c r="DC1834" s="1"/>
      <c r="DD1834" s="1"/>
      <c r="DE1834" s="1"/>
      <c r="DF1834" s="1"/>
      <c r="DG1834" s="1"/>
      <c r="DH1834" s="1"/>
      <c r="DI1834" s="1"/>
      <c r="DJ1834" s="1"/>
    </row>
    <row r="1835" spans="1:114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22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  <c r="CB1835" s="1"/>
      <c r="CC1835" s="1"/>
      <c r="CD1835" s="1"/>
      <c r="CE1835" s="1"/>
      <c r="CF1835" s="1"/>
      <c r="CG1835" s="1"/>
      <c r="CH1835" s="1"/>
      <c r="CI1835" s="1"/>
      <c r="CJ1835" s="1"/>
      <c r="CK1835" s="1"/>
      <c r="CL1835" s="1"/>
      <c r="CM1835" s="1"/>
      <c r="CN1835" s="1"/>
      <c r="CO1835" s="1"/>
      <c r="CP1835" s="1"/>
      <c r="CQ1835" s="1"/>
      <c r="CR1835" s="1"/>
      <c r="CS1835" s="1"/>
      <c r="CT1835" s="1"/>
      <c r="CU1835" s="1"/>
      <c r="CV1835" s="1"/>
      <c r="CW1835" s="1"/>
      <c r="CX1835" s="1"/>
      <c r="CY1835" s="1"/>
      <c r="CZ1835" s="1"/>
      <c r="DA1835" s="1"/>
      <c r="DB1835" s="1"/>
      <c r="DC1835" s="1"/>
      <c r="DD1835" s="1"/>
      <c r="DE1835" s="1"/>
      <c r="DF1835" s="1"/>
      <c r="DG1835" s="1"/>
      <c r="DH1835" s="1"/>
      <c r="DI1835" s="1"/>
      <c r="DJ1835" s="1"/>
    </row>
    <row r="1836" spans="1:114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22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  <c r="CM1836" s="1"/>
      <c r="CN1836" s="1"/>
      <c r="CO1836" s="1"/>
      <c r="CP1836" s="1"/>
      <c r="CQ1836" s="1"/>
      <c r="CR1836" s="1"/>
      <c r="CS1836" s="1"/>
      <c r="CT1836" s="1"/>
      <c r="CU1836" s="1"/>
      <c r="CV1836" s="1"/>
      <c r="CW1836" s="1"/>
      <c r="CX1836" s="1"/>
      <c r="CY1836" s="1"/>
      <c r="CZ1836" s="1"/>
      <c r="DA1836" s="1"/>
      <c r="DB1836" s="1"/>
      <c r="DC1836" s="1"/>
      <c r="DD1836" s="1"/>
      <c r="DE1836" s="1"/>
      <c r="DF1836" s="1"/>
      <c r="DG1836" s="1"/>
      <c r="DH1836" s="1"/>
      <c r="DI1836" s="1"/>
      <c r="DJ1836" s="1"/>
    </row>
    <row r="1837" spans="1:114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22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  <c r="CB1837" s="1"/>
      <c r="CC1837" s="1"/>
      <c r="CD1837" s="1"/>
      <c r="CE1837" s="1"/>
      <c r="CF1837" s="1"/>
      <c r="CG1837" s="1"/>
      <c r="CH1837" s="1"/>
      <c r="CI1837" s="1"/>
      <c r="CJ1837" s="1"/>
      <c r="CK1837" s="1"/>
      <c r="CL1837" s="1"/>
      <c r="CM1837" s="1"/>
      <c r="CN1837" s="1"/>
      <c r="CO1837" s="1"/>
      <c r="CP1837" s="1"/>
      <c r="CQ1837" s="1"/>
      <c r="CR1837" s="1"/>
      <c r="CS1837" s="1"/>
      <c r="CT1837" s="1"/>
      <c r="CU1837" s="1"/>
      <c r="CV1837" s="1"/>
      <c r="CW1837" s="1"/>
      <c r="CX1837" s="1"/>
      <c r="CY1837" s="1"/>
      <c r="CZ1837" s="1"/>
      <c r="DA1837" s="1"/>
      <c r="DB1837" s="1"/>
      <c r="DC1837" s="1"/>
      <c r="DD1837" s="1"/>
      <c r="DE1837" s="1"/>
      <c r="DF1837" s="1"/>
      <c r="DG1837" s="1"/>
      <c r="DH1837" s="1"/>
      <c r="DI1837" s="1"/>
      <c r="DJ1837" s="1"/>
    </row>
    <row r="1838" spans="1:114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22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  <c r="CB1838" s="1"/>
      <c r="CC1838" s="1"/>
      <c r="CD1838" s="1"/>
      <c r="CE1838" s="1"/>
      <c r="CF1838" s="1"/>
      <c r="CG1838" s="1"/>
      <c r="CH1838" s="1"/>
      <c r="CI1838" s="1"/>
      <c r="CJ1838" s="1"/>
      <c r="CK1838" s="1"/>
      <c r="CL1838" s="1"/>
      <c r="CM1838" s="1"/>
      <c r="CN1838" s="1"/>
      <c r="CO1838" s="1"/>
      <c r="CP1838" s="1"/>
      <c r="CQ1838" s="1"/>
      <c r="CR1838" s="1"/>
      <c r="CS1838" s="1"/>
      <c r="CT1838" s="1"/>
      <c r="CU1838" s="1"/>
      <c r="CV1838" s="1"/>
      <c r="CW1838" s="1"/>
      <c r="CX1838" s="1"/>
      <c r="CY1838" s="1"/>
      <c r="CZ1838" s="1"/>
      <c r="DA1838" s="1"/>
      <c r="DB1838" s="1"/>
      <c r="DC1838" s="1"/>
      <c r="DD1838" s="1"/>
      <c r="DE1838" s="1"/>
      <c r="DF1838" s="1"/>
      <c r="DG1838" s="1"/>
      <c r="DH1838" s="1"/>
      <c r="DI1838" s="1"/>
      <c r="DJ1838" s="1"/>
    </row>
    <row r="1839" spans="1:114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22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  <c r="CB1839" s="1"/>
      <c r="CC1839" s="1"/>
      <c r="CD1839" s="1"/>
      <c r="CE1839" s="1"/>
      <c r="CF1839" s="1"/>
      <c r="CG1839" s="1"/>
      <c r="CH1839" s="1"/>
      <c r="CI1839" s="1"/>
      <c r="CJ1839" s="1"/>
      <c r="CK1839" s="1"/>
      <c r="CL1839" s="1"/>
      <c r="CM1839" s="1"/>
      <c r="CN1839" s="1"/>
      <c r="CO1839" s="1"/>
      <c r="CP1839" s="1"/>
      <c r="CQ1839" s="1"/>
      <c r="CR1839" s="1"/>
      <c r="CS1839" s="1"/>
      <c r="CT1839" s="1"/>
      <c r="CU1839" s="1"/>
      <c r="CV1839" s="1"/>
      <c r="CW1839" s="1"/>
      <c r="CX1839" s="1"/>
      <c r="CY1839" s="1"/>
      <c r="CZ1839" s="1"/>
      <c r="DA1839" s="1"/>
      <c r="DB1839" s="1"/>
      <c r="DC1839" s="1"/>
      <c r="DD1839" s="1"/>
      <c r="DE1839" s="1"/>
      <c r="DF1839" s="1"/>
      <c r="DG1839" s="1"/>
      <c r="DH1839" s="1"/>
      <c r="DI1839" s="1"/>
      <c r="DJ1839" s="1"/>
    </row>
    <row r="1840" spans="1:114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22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  <c r="CB1840" s="1"/>
      <c r="CC1840" s="1"/>
      <c r="CD1840" s="1"/>
      <c r="CE1840" s="1"/>
      <c r="CF1840" s="1"/>
      <c r="CG1840" s="1"/>
      <c r="CH1840" s="1"/>
      <c r="CI1840" s="1"/>
      <c r="CJ1840" s="1"/>
      <c r="CK1840" s="1"/>
      <c r="CL1840" s="1"/>
      <c r="CM1840" s="1"/>
      <c r="CN1840" s="1"/>
      <c r="CO1840" s="1"/>
      <c r="CP1840" s="1"/>
      <c r="CQ1840" s="1"/>
      <c r="CR1840" s="1"/>
      <c r="CS1840" s="1"/>
      <c r="CT1840" s="1"/>
      <c r="CU1840" s="1"/>
      <c r="CV1840" s="1"/>
      <c r="CW1840" s="1"/>
      <c r="CX1840" s="1"/>
      <c r="CY1840" s="1"/>
      <c r="CZ1840" s="1"/>
      <c r="DA1840" s="1"/>
      <c r="DB1840" s="1"/>
      <c r="DC1840" s="1"/>
      <c r="DD1840" s="1"/>
      <c r="DE1840" s="1"/>
      <c r="DF1840" s="1"/>
      <c r="DG1840" s="1"/>
      <c r="DH1840" s="1"/>
      <c r="DI1840" s="1"/>
      <c r="DJ1840" s="1"/>
    </row>
    <row r="1841" spans="1:114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22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  <c r="CB1841" s="1"/>
      <c r="CC1841" s="1"/>
      <c r="CD1841" s="1"/>
      <c r="CE1841" s="1"/>
      <c r="CF1841" s="1"/>
      <c r="CG1841" s="1"/>
      <c r="CH1841" s="1"/>
      <c r="CI1841" s="1"/>
      <c r="CJ1841" s="1"/>
      <c r="CK1841" s="1"/>
      <c r="CL1841" s="1"/>
      <c r="CM1841" s="1"/>
      <c r="CN1841" s="1"/>
      <c r="CO1841" s="1"/>
      <c r="CP1841" s="1"/>
      <c r="CQ1841" s="1"/>
      <c r="CR1841" s="1"/>
      <c r="CS1841" s="1"/>
      <c r="CT1841" s="1"/>
      <c r="CU1841" s="1"/>
      <c r="CV1841" s="1"/>
      <c r="CW1841" s="1"/>
      <c r="CX1841" s="1"/>
      <c r="CY1841" s="1"/>
      <c r="CZ1841" s="1"/>
      <c r="DA1841" s="1"/>
      <c r="DB1841" s="1"/>
      <c r="DC1841" s="1"/>
      <c r="DD1841" s="1"/>
      <c r="DE1841" s="1"/>
      <c r="DF1841" s="1"/>
      <c r="DG1841" s="1"/>
      <c r="DH1841" s="1"/>
      <c r="DI1841" s="1"/>
      <c r="DJ1841" s="1"/>
    </row>
    <row r="1842" spans="1:114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22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  <c r="CB1842" s="1"/>
      <c r="CC1842" s="1"/>
      <c r="CD1842" s="1"/>
      <c r="CE1842" s="1"/>
      <c r="CF1842" s="1"/>
      <c r="CG1842" s="1"/>
      <c r="CH1842" s="1"/>
      <c r="CI1842" s="1"/>
      <c r="CJ1842" s="1"/>
      <c r="CK1842" s="1"/>
      <c r="CL1842" s="1"/>
      <c r="CM1842" s="1"/>
      <c r="CN1842" s="1"/>
      <c r="CO1842" s="1"/>
      <c r="CP1842" s="1"/>
      <c r="CQ1842" s="1"/>
      <c r="CR1842" s="1"/>
      <c r="CS1842" s="1"/>
      <c r="CT1842" s="1"/>
      <c r="CU1842" s="1"/>
      <c r="CV1842" s="1"/>
      <c r="CW1842" s="1"/>
      <c r="CX1842" s="1"/>
      <c r="CY1842" s="1"/>
      <c r="CZ1842" s="1"/>
      <c r="DA1842" s="1"/>
      <c r="DB1842" s="1"/>
      <c r="DC1842" s="1"/>
      <c r="DD1842" s="1"/>
      <c r="DE1842" s="1"/>
      <c r="DF1842" s="1"/>
      <c r="DG1842" s="1"/>
      <c r="DH1842" s="1"/>
      <c r="DI1842" s="1"/>
      <c r="DJ1842" s="1"/>
    </row>
    <row r="1843" spans="1:114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22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1"/>
      <c r="DD1843" s="1"/>
      <c r="DE1843" s="1"/>
      <c r="DF1843" s="1"/>
      <c r="DG1843" s="1"/>
      <c r="DH1843" s="1"/>
      <c r="DI1843" s="1"/>
      <c r="DJ1843" s="1"/>
    </row>
    <row r="1844" spans="1:114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22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  <c r="CB1844" s="1"/>
      <c r="CC1844" s="1"/>
      <c r="CD1844" s="1"/>
      <c r="CE1844" s="1"/>
      <c r="CF1844" s="1"/>
      <c r="CG1844" s="1"/>
      <c r="CH1844" s="1"/>
      <c r="CI1844" s="1"/>
      <c r="CJ1844" s="1"/>
      <c r="CK1844" s="1"/>
      <c r="CL1844" s="1"/>
      <c r="CM1844" s="1"/>
      <c r="CN1844" s="1"/>
      <c r="CO1844" s="1"/>
      <c r="CP1844" s="1"/>
      <c r="CQ1844" s="1"/>
      <c r="CR1844" s="1"/>
      <c r="CS1844" s="1"/>
      <c r="CT1844" s="1"/>
      <c r="CU1844" s="1"/>
      <c r="CV1844" s="1"/>
      <c r="CW1844" s="1"/>
      <c r="CX1844" s="1"/>
      <c r="CY1844" s="1"/>
      <c r="CZ1844" s="1"/>
      <c r="DA1844" s="1"/>
      <c r="DB1844" s="1"/>
      <c r="DC1844" s="1"/>
      <c r="DD1844" s="1"/>
      <c r="DE1844" s="1"/>
      <c r="DF1844" s="1"/>
      <c r="DG1844" s="1"/>
      <c r="DH1844" s="1"/>
      <c r="DI1844" s="1"/>
      <c r="DJ1844" s="1"/>
    </row>
    <row r="1845" spans="1:114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22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  <c r="CB1845" s="1"/>
      <c r="CC1845" s="1"/>
      <c r="CD1845" s="1"/>
      <c r="CE1845" s="1"/>
      <c r="CF1845" s="1"/>
      <c r="CG1845" s="1"/>
      <c r="CH1845" s="1"/>
      <c r="CI1845" s="1"/>
      <c r="CJ1845" s="1"/>
      <c r="CK1845" s="1"/>
      <c r="CL1845" s="1"/>
      <c r="CM1845" s="1"/>
      <c r="CN1845" s="1"/>
      <c r="CO1845" s="1"/>
      <c r="CP1845" s="1"/>
      <c r="CQ1845" s="1"/>
      <c r="CR1845" s="1"/>
      <c r="CS1845" s="1"/>
      <c r="CT1845" s="1"/>
      <c r="CU1845" s="1"/>
      <c r="CV1845" s="1"/>
      <c r="CW1845" s="1"/>
      <c r="CX1845" s="1"/>
      <c r="CY1845" s="1"/>
      <c r="CZ1845" s="1"/>
      <c r="DA1845" s="1"/>
      <c r="DB1845" s="1"/>
      <c r="DC1845" s="1"/>
      <c r="DD1845" s="1"/>
      <c r="DE1845" s="1"/>
      <c r="DF1845" s="1"/>
      <c r="DG1845" s="1"/>
      <c r="DH1845" s="1"/>
      <c r="DI1845" s="1"/>
      <c r="DJ1845" s="1"/>
    </row>
    <row r="1846" spans="1:114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23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  <c r="CB1846" s="1"/>
      <c r="CC1846" s="1"/>
      <c r="CD1846" s="1"/>
      <c r="CE1846" s="1"/>
      <c r="CF1846" s="1"/>
      <c r="CG1846" s="1"/>
      <c r="CH1846" s="1"/>
      <c r="CI1846" s="1"/>
      <c r="CJ1846" s="1"/>
      <c r="CK1846" s="1"/>
      <c r="CL1846" s="1"/>
      <c r="CM1846" s="1"/>
      <c r="CN1846" s="1"/>
      <c r="CO1846" s="1"/>
      <c r="CP1846" s="1"/>
      <c r="CQ1846" s="1"/>
      <c r="CR1846" s="1"/>
      <c r="CS1846" s="1"/>
      <c r="CT1846" s="1"/>
      <c r="CU1846" s="1"/>
      <c r="CV1846" s="1"/>
      <c r="CW1846" s="1"/>
      <c r="CX1846" s="1"/>
      <c r="CY1846" s="1"/>
      <c r="CZ1846" s="1"/>
      <c r="DA1846" s="1"/>
      <c r="DB1846" s="1"/>
      <c r="DC1846" s="1"/>
      <c r="DD1846" s="1"/>
      <c r="DE1846" s="1"/>
      <c r="DF1846" s="1"/>
      <c r="DG1846" s="1"/>
      <c r="DH1846" s="1"/>
      <c r="DI1846" s="1"/>
      <c r="DJ1846" s="1"/>
    </row>
    <row r="1847" spans="1:114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22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  <c r="CB1847" s="1"/>
      <c r="CC1847" s="1"/>
      <c r="CD1847" s="1"/>
      <c r="CE1847" s="1"/>
      <c r="CF1847" s="1"/>
      <c r="CG1847" s="1"/>
      <c r="CH1847" s="1"/>
      <c r="CI1847" s="1"/>
      <c r="CJ1847" s="1"/>
      <c r="CK1847" s="1"/>
      <c r="CL1847" s="1"/>
      <c r="CM1847" s="1"/>
      <c r="CN1847" s="1"/>
      <c r="CO1847" s="1"/>
      <c r="CP1847" s="1"/>
      <c r="CQ1847" s="1"/>
      <c r="CR1847" s="1"/>
      <c r="CS1847" s="1"/>
      <c r="CT1847" s="1"/>
      <c r="CU1847" s="1"/>
      <c r="CV1847" s="1"/>
      <c r="CW1847" s="1"/>
      <c r="CX1847" s="1"/>
      <c r="CY1847" s="1"/>
      <c r="CZ1847" s="1"/>
      <c r="DA1847" s="1"/>
      <c r="DB1847" s="1"/>
      <c r="DC1847" s="1"/>
      <c r="DD1847" s="1"/>
      <c r="DE1847" s="1"/>
      <c r="DF1847" s="1"/>
      <c r="DG1847" s="1"/>
      <c r="DH1847" s="1"/>
      <c r="DI1847" s="1"/>
      <c r="DJ1847" s="1"/>
    </row>
    <row r="1848" spans="1:114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22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  <c r="CB1848" s="1"/>
      <c r="CC1848" s="1"/>
      <c r="CD1848" s="1"/>
      <c r="CE1848" s="1"/>
      <c r="CF1848" s="1"/>
      <c r="CG1848" s="1"/>
      <c r="CH1848" s="1"/>
      <c r="CI1848" s="1"/>
      <c r="CJ1848" s="1"/>
      <c r="CK1848" s="1"/>
      <c r="CL1848" s="1"/>
      <c r="CM1848" s="1"/>
      <c r="CN1848" s="1"/>
      <c r="CO1848" s="1"/>
      <c r="CP1848" s="1"/>
      <c r="CQ1848" s="1"/>
      <c r="CR1848" s="1"/>
      <c r="CS1848" s="1"/>
      <c r="CT1848" s="1"/>
      <c r="CU1848" s="1"/>
      <c r="CV1848" s="1"/>
      <c r="CW1848" s="1"/>
      <c r="CX1848" s="1"/>
      <c r="CY1848" s="1"/>
      <c r="CZ1848" s="1"/>
      <c r="DA1848" s="1"/>
      <c r="DB1848" s="1"/>
      <c r="DC1848" s="1"/>
      <c r="DD1848" s="1"/>
      <c r="DE1848" s="1"/>
      <c r="DF1848" s="1"/>
      <c r="DG1848" s="1"/>
      <c r="DH1848" s="1"/>
      <c r="DI1848" s="1"/>
      <c r="DJ1848" s="1"/>
    </row>
    <row r="1849" spans="1:114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22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  <c r="CB1849" s="1"/>
      <c r="CC1849" s="1"/>
      <c r="CD1849" s="1"/>
      <c r="CE1849" s="1"/>
      <c r="CF1849" s="1"/>
      <c r="CG1849" s="1"/>
      <c r="CH1849" s="1"/>
      <c r="CI1849" s="1"/>
      <c r="CJ1849" s="1"/>
      <c r="CK1849" s="1"/>
      <c r="CL1849" s="1"/>
      <c r="CM1849" s="1"/>
      <c r="CN1849" s="1"/>
      <c r="CO1849" s="1"/>
      <c r="CP1849" s="1"/>
      <c r="CQ1849" s="1"/>
      <c r="CR1849" s="1"/>
      <c r="CS1849" s="1"/>
      <c r="CT1849" s="1"/>
      <c r="CU1849" s="1"/>
      <c r="CV1849" s="1"/>
      <c r="CW1849" s="1"/>
      <c r="CX1849" s="1"/>
      <c r="CY1849" s="1"/>
      <c r="CZ1849" s="1"/>
      <c r="DA1849" s="1"/>
      <c r="DB1849" s="1"/>
      <c r="DC1849" s="1"/>
      <c r="DD1849" s="1"/>
      <c r="DE1849" s="1"/>
      <c r="DF1849" s="1"/>
      <c r="DG1849" s="1"/>
      <c r="DH1849" s="1"/>
      <c r="DI1849" s="1"/>
      <c r="DJ1849" s="1"/>
    </row>
    <row r="1850" spans="1:114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22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  <c r="CM1850" s="1"/>
      <c r="CN1850" s="1"/>
      <c r="CO1850" s="1"/>
      <c r="CP1850" s="1"/>
      <c r="CQ1850" s="1"/>
      <c r="CR1850" s="1"/>
      <c r="CS1850" s="1"/>
      <c r="CT1850" s="1"/>
      <c r="CU1850" s="1"/>
      <c r="CV1850" s="1"/>
      <c r="CW1850" s="1"/>
      <c r="CX1850" s="1"/>
      <c r="CY1850" s="1"/>
      <c r="CZ1850" s="1"/>
      <c r="DA1850" s="1"/>
      <c r="DB1850" s="1"/>
      <c r="DC1850" s="1"/>
      <c r="DD1850" s="1"/>
      <c r="DE1850" s="1"/>
      <c r="DF1850" s="1"/>
      <c r="DG1850" s="1"/>
      <c r="DH1850" s="1"/>
      <c r="DI1850" s="1"/>
      <c r="DJ1850" s="1"/>
    </row>
    <row r="1851" spans="1:114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22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  <c r="CB1851" s="1"/>
      <c r="CC1851" s="1"/>
      <c r="CD1851" s="1"/>
      <c r="CE1851" s="1"/>
      <c r="CF1851" s="1"/>
      <c r="CG1851" s="1"/>
      <c r="CH1851" s="1"/>
      <c r="CI1851" s="1"/>
      <c r="CJ1851" s="1"/>
      <c r="CK1851" s="1"/>
      <c r="CL1851" s="1"/>
      <c r="CM1851" s="1"/>
      <c r="CN1851" s="1"/>
      <c r="CO1851" s="1"/>
      <c r="CP1851" s="1"/>
      <c r="CQ1851" s="1"/>
      <c r="CR1851" s="1"/>
      <c r="CS1851" s="1"/>
      <c r="CT1851" s="1"/>
      <c r="CU1851" s="1"/>
      <c r="CV1851" s="1"/>
      <c r="CW1851" s="1"/>
      <c r="CX1851" s="1"/>
      <c r="CY1851" s="1"/>
      <c r="CZ1851" s="1"/>
      <c r="DA1851" s="1"/>
      <c r="DB1851" s="1"/>
      <c r="DC1851" s="1"/>
      <c r="DD1851" s="1"/>
      <c r="DE1851" s="1"/>
      <c r="DF1851" s="1"/>
      <c r="DG1851" s="1"/>
      <c r="DH1851" s="1"/>
      <c r="DI1851" s="1"/>
      <c r="DJ1851" s="1"/>
    </row>
    <row r="1852" spans="1:114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22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  <c r="CB1852" s="1"/>
      <c r="CC1852" s="1"/>
      <c r="CD1852" s="1"/>
      <c r="CE1852" s="1"/>
      <c r="CF1852" s="1"/>
      <c r="CG1852" s="1"/>
      <c r="CH1852" s="1"/>
      <c r="CI1852" s="1"/>
      <c r="CJ1852" s="1"/>
      <c r="CK1852" s="1"/>
      <c r="CL1852" s="1"/>
      <c r="CM1852" s="1"/>
      <c r="CN1852" s="1"/>
      <c r="CO1852" s="1"/>
      <c r="CP1852" s="1"/>
      <c r="CQ1852" s="1"/>
      <c r="CR1852" s="1"/>
      <c r="CS1852" s="1"/>
      <c r="CT1852" s="1"/>
      <c r="CU1852" s="1"/>
      <c r="CV1852" s="1"/>
      <c r="CW1852" s="1"/>
      <c r="CX1852" s="1"/>
      <c r="CY1852" s="1"/>
      <c r="CZ1852" s="1"/>
      <c r="DA1852" s="1"/>
      <c r="DB1852" s="1"/>
      <c r="DC1852" s="1"/>
      <c r="DD1852" s="1"/>
      <c r="DE1852" s="1"/>
      <c r="DF1852" s="1"/>
      <c r="DG1852" s="1"/>
      <c r="DH1852" s="1"/>
      <c r="DI1852" s="1"/>
      <c r="DJ1852" s="1"/>
    </row>
    <row r="1853" spans="1:114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22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1"/>
      <c r="DD1853" s="1"/>
      <c r="DE1853" s="1"/>
      <c r="DF1853" s="1"/>
      <c r="DG1853" s="1"/>
      <c r="DH1853" s="1"/>
      <c r="DI1853" s="1"/>
      <c r="DJ1853" s="1"/>
    </row>
    <row r="1854" spans="1:114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22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  <c r="CB1854" s="1"/>
      <c r="CC1854" s="1"/>
      <c r="CD1854" s="1"/>
      <c r="CE1854" s="1"/>
      <c r="CF1854" s="1"/>
      <c r="CG1854" s="1"/>
      <c r="CH1854" s="1"/>
      <c r="CI1854" s="1"/>
      <c r="CJ1854" s="1"/>
      <c r="CK1854" s="1"/>
      <c r="CL1854" s="1"/>
      <c r="CM1854" s="1"/>
      <c r="CN1854" s="1"/>
      <c r="CO1854" s="1"/>
      <c r="CP1854" s="1"/>
      <c r="CQ1854" s="1"/>
      <c r="CR1854" s="1"/>
      <c r="CS1854" s="1"/>
      <c r="CT1854" s="1"/>
      <c r="CU1854" s="1"/>
      <c r="CV1854" s="1"/>
      <c r="CW1854" s="1"/>
      <c r="CX1854" s="1"/>
      <c r="CY1854" s="1"/>
      <c r="CZ1854" s="1"/>
      <c r="DA1854" s="1"/>
      <c r="DB1854" s="1"/>
      <c r="DC1854" s="1"/>
      <c r="DD1854" s="1"/>
      <c r="DE1854" s="1"/>
      <c r="DF1854" s="1"/>
      <c r="DG1854" s="1"/>
      <c r="DH1854" s="1"/>
      <c r="DI1854" s="1"/>
      <c r="DJ1854" s="1"/>
    </row>
    <row r="1855" spans="1:114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22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  <c r="CB1855" s="1"/>
      <c r="CC1855" s="1"/>
      <c r="CD1855" s="1"/>
      <c r="CE1855" s="1"/>
      <c r="CF1855" s="1"/>
      <c r="CG1855" s="1"/>
      <c r="CH1855" s="1"/>
      <c r="CI1855" s="1"/>
      <c r="CJ1855" s="1"/>
      <c r="CK1855" s="1"/>
      <c r="CL1855" s="1"/>
      <c r="CM1855" s="1"/>
      <c r="CN1855" s="1"/>
      <c r="CO1855" s="1"/>
      <c r="CP1855" s="1"/>
      <c r="CQ1855" s="1"/>
      <c r="CR1855" s="1"/>
      <c r="CS1855" s="1"/>
      <c r="CT1855" s="1"/>
      <c r="CU1855" s="1"/>
      <c r="CV1855" s="1"/>
      <c r="CW1855" s="1"/>
      <c r="CX1855" s="1"/>
      <c r="CY1855" s="1"/>
      <c r="CZ1855" s="1"/>
      <c r="DA1855" s="1"/>
      <c r="DB1855" s="1"/>
      <c r="DC1855" s="1"/>
      <c r="DD1855" s="1"/>
      <c r="DE1855" s="1"/>
      <c r="DF1855" s="1"/>
      <c r="DG1855" s="1"/>
      <c r="DH1855" s="1"/>
      <c r="DI1855" s="1"/>
      <c r="DJ1855" s="1"/>
    </row>
    <row r="1856" spans="1:114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22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  <c r="CB1856" s="1"/>
      <c r="CC1856" s="1"/>
      <c r="CD1856" s="1"/>
      <c r="CE1856" s="1"/>
      <c r="CF1856" s="1"/>
      <c r="CG1856" s="1"/>
      <c r="CH1856" s="1"/>
      <c r="CI1856" s="1"/>
      <c r="CJ1856" s="1"/>
      <c r="CK1856" s="1"/>
      <c r="CL1856" s="1"/>
      <c r="CM1856" s="1"/>
      <c r="CN1856" s="1"/>
      <c r="CO1856" s="1"/>
      <c r="CP1856" s="1"/>
      <c r="CQ1856" s="1"/>
      <c r="CR1856" s="1"/>
      <c r="CS1856" s="1"/>
      <c r="CT1856" s="1"/>
      <c r="CU1856" s="1"/>
      <c r="CV1856" s="1"/>
      <c r="CW1856" s="1"/>
      <c r="CX1856" s="1"/>
      <c r="CY1856" s="1"/>
      <c r="CZ1856" s="1"/>
      <c r="DA1856" s="1"/>
      <c r="DB1856" s="1"/>
      <c r="DC1856" s="1"/>
      <c r="DD1856" s="1"/>
      <c r="DE1856" s="1"/>
      <c r="DF1856" s="1"/>
      <c r="DG1856" s="1"/>
      <c r="DH1856" s="1"/>
      <c r="DI1856" s="1"/>
      <c r="DJ1856" s="1"/>
    </row>
    <row r="1857" spans="1:114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22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  <c r="CM1857" s="1"/>
      <c r="CN1857" s="1"/>
      <c r="CO1857" s="1"/>
      <c r="CP1857" s="1"/>
      <c r="CQ1857" s="1"/>
      <c r="CR1857" s="1"/>
      <c r="CS1857" s="1"/>
      <c r="CT1857" s="1"/>
      <c r="CU1857" s="1"/>
      <c r="CV1857" s="1"/>
      <c r="CW1857" s="1"/>
      <c r="CX1857" s="1"/>
      <c r="CY1857" s="1"/>
      <c r="CZ1857" s="1"/>
      <c r="DA1857" s="1"/>
      <c r="DB1857" s="1"/>
      <c r="DC1857" s="1"/>
      <c r="DD1857" s="1"/>
      <c r="DE1857" s="1"/>
      <c r="DF1857" s="1"/>
      <c r="DG1857" s="1"/>
      <c r="DH1857" s="1"/>
      <c r="DI1857" s="1"/>
      <c r="DJ1857" s="1"/>
    </row>
    <row r="1858" spans="1:114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22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  <c r="CM1858" s="1"/>
      <c r="CN1858" s="1"/>
      <c r="CO1858" s="1"/>
      <c r="CP1858" s="1"/>
      <c r="CQ1858" s="1"/>
      <c r="CR1858" s="1"/>
      <c r="CS1858" s="1"/>
      <c r="CT1858" s="1"/>
      <c r="CU1858" s="1"/>
      <c r="CV1858" s="1"/>
      <c r="CW1858" s="1"/>
      <c r="CX1858" s="1"/>
      <c r="CY1858" s="1"/>
      <c r="CZ1858" s="1"/>
      <c r="DA1858" s="1"/>
      <c r="DB1858" s="1"/>
      <c r="DC1858" s="1"/>
      <c r="DD1858" s="1"/>
      <c r="DE1858" s="1"/>
      <c r="DF1858" s="1"/>
      <c r="DG1858" s="1"/>
      <c r="DH1858" s="1"/>
      <c r="DI1858" s="1"/>
      <c r="DJ1858" s="1"/>
    </row>
    <row r="1859" spans="1:114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22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  <c r="CB1859" s="1"/>
      <c r="CC1859" s="1"/>
      <c r="CD1859" s="1"/>
      <c r="CE1859" s="1"/>
      <c r="CF1859" s="1"/>
      <c r="CG1859" s="1"/>
      <c r="CH1859" s="1"/>
      <c r="CI1859" s="1"/>
      <c r="CJ1859" s="1"/>
      <c r="CK1859" s="1"/>
      <c r="CL1859" s="1"/>
      <c r="CM1859" s="1"/>
      <c r="CN1859" s="1"/>
      <c r="CO1859" s="1"/>
      <c r="CP1859" s="1"/>
      <c r="CQ1859" s="1"/>
      <c r="CR1859" s="1"/>
      <c r="CS1859" s="1"/>
      <c r="CT1859" s="1"/>
      <c r="CU1859" s="1"/>
      <c r="CV1859" s="1"/>
      <c r="CW1859" s="1"/>
      <c r="CX1859" s="1"/>
      <c r="CY1859" s="1"/>
      <c r="CZ1859" s="1"/>
      <c r="DA1859" s="1"/>
      <c r="DB1859" s="1"/>
      <c r="DC1859" s="1"/>
      <c r="DD1859" s="1"/>
      <c r="DE1859" s="1"/>
      <c r="DF1859" s="1"/>
      <c r="DG1859" s="1"/>
      <c r="DH1859" s="1"/>
      <c r="DI1859" s="1"/>
      <c r="DJ1859" s="1"/>
    </row>
    <row r="1860" spans="1:114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22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  <c r="CB1860" s="1"/>
      <c r="CC1860" s="1"/>
      <c r="CD1860" s="1"/>
      <c r="CE1860" s="1"/>
      <c r="CF1860" s="1"/>
      <c r="CG1860" s="1"/>
      <c r="CH1860" s="1"/>
      <c r="CI1860" s="1"/>
      <c r="CJ1860" s="1"/>
      <c r="CK1860" s="1"/>
      <c r="CL1860" s="1"/>
      <c r="CM1860" s="1"/>
      <c r="CN1860" s="1"/>
      <c r="CO1860" s="1"/>
      <c r="CP1860" s="1"/>
      <c r="CQ1860" s="1"/>
      <c r="CR1860" s="1"/>
      <c r="CS1860" s="1"/>
      <c r="CT1860" s="1"/>
      <c r="CU1860" s="1"/>
      <c r="CV1860" s="1"/>
      <c r="CW1860" s="1"/>
      <c r="CX1860" s="1"/>
      <c r="CY1860" s="1"/>
      <c r="CZ1860" s="1"/>
      <c r="DA1860" s="1"/>
      <c r="DB1860" s="1"/>
      <c r="DC1860" s="1"/>
      <c r="DD1860" s="1"/>
      <c r="DE1860" s="1"/>
      <c r="DF1860" s="1"/>
      <c r="DG1860" s="1"/>
      <c r="DH1860" s="1"/>
      <c r="DI1860" s="1"/>
      <c r="DJ1860" s="1"/>
    </row>
    <row r="1861" spans="1:114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22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  <c r="CM1861" s="1"/>
      <c r="CN1861" s="1"/>
      <c r="CO1861" s="1"/>
      <c r="CP1861" s="1"/>
      <c r="CQ1861" s="1"/>
      <c r="CR1861" s="1"/>
      <c r="CS1861" s="1"/>
      <c r="CT1861" s="1"/>
      <c r="CU1861" s="1"/>
      <c r="CV1861" s="1"/>
      <c r="CW1861" s="1"/>
      <c r="CX1861" s="1"/>
      <c r="CY1861" s="1"/>
      <c r="CZ1861" s="1"/>
      <c r="DA1861" s="1"/>
      <c r="DB1861" s="1"/>
      <c r="DC1861" s="1"/>
      <c r="DD1861" s="1"/>
      <c r="DE1861" s="1"/>
      <c r="DF1861" s="1"/>
      <c r="DG1861" s="1"/>
      <c r="DH1861" s="1"/>
      <c r="DI1861" s="1"/>
      <c r="DJ1861" s="1"/>
    </row>
    <row r="1862" spans="1:114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22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  <c r="CB1862" s="1"/>
      <c r="CC1862" s="1"/>
      <c r="CD1862" s="1"/>
      <c r="CE1862" s="1"/>
      <c r="CF1862" s="1"/>
      <c r="CG1862" s="1"/>
      <c r="CH1862" s="1"/>
      <c r="CI1862" s="1"/>
      <c r="CJ1862" s="1"/>
      <c r="CK1862" s="1"/>
      <c r="CL1862" s="1"/>
      <c r="CM1862" s="1"/>
      <c r="CN1862" s="1"/>
      <c r="CO1862" s="1"/>
      <c r="CP1862" s="1"/>
      <c r="CQ1862" s="1"/>
      <c r="CR1862" s="1"/>
      <c r="CS1862" s="1"/>
      <c r="CT1862" s="1"/>
      <c r="CU1862" s="1"/>
      <c r="CV1862" s="1"/>
      <c r="CW1862" s="1"/>
      <c r="CX1862" s="1"/>
      <c r="CY1862" s="1"/>
      <c r="CZ1862" s="1"/>
      <c r="DA1862" s="1"/>
      <c r="DB1862" s="1"/>
      <c r="DC1862" s="1"/>
      <c r="DD1862" s="1"/>
      <c r="DE1862" s="1"/>
      <c r="DF1862" s="1"/>
      <c r="DG1862" s="1"/>
      <c r="DH1862" s="1"/>
      <c r="DI1862" s="1"/>
      <c r="DJ1862" s="1"/>
    </row>
    <row r="1863" spans="1:114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22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  <c r="CM1863" s="1"/>
      <c r="CN1863" s="1"/>
      <c r="CO1863" s="1"/>
      <c r="CP1863" s="1"/>
      <c r="CQ1863" s="1"/>
      <c r="CR1863" s="1"/>
      <c r="CS1863" s="1"/>
      <c r="CT1863" s="1"/>
      <c r="CU1863" s="1"/>
      <c r="CV1863" s="1"/>
      <c r="CW1863" s="1"/>
      <c r="CX1863" s="1"/>
      <c r="CY1863" s="1"/>
      <c r="CZ1863" s="1"/>
      <c r="DA1863" s="1"/>
      <c r="DB1863" s="1"/>
      <c r="DC1863" s="1"/>
      <c r="DD1863" s="1"/>
      <c r="DE1863" s="1"/>
      <c r="DF1863" s="1"/>
      <c r="DG1863" s="1"/>
      <c r="DH1863" s="1"/>
      <c r="DI1863" s="1"/>
      <c r="DJ1863" s="1"/>
    </row>
    <row r="1864" spans="1:114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22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  <c r="CB1864" s="1"/>
      <c r="CC1864" s="1"/>
      <c r="CD1864" s="1"/>
      <c r="CE1864" s="1"/>
      <c r="CF1864" s="1"/>
      <c r="CG1864" s="1"/>
      <c r="CH1864" s="1"/>
      <c r="CI1864" s="1"/>
      <c r="CJ1864" s="1"/>
      <c r="CK1864" s="1"/>
      <c r="CL1864" s="1"/>
      <c r="CM1864" s="1"/>
      <c r="CN1864" s="1"/>
      <c r="CO1864" s="1"/>
      <c r="CP1864" s="1"/>
      <c r="CQ1864" s="1"/>
      <c r="CR1864" s="1"/>
      <c r="CS1864" s="1"/>
      <c r="CT1864" s="1"/>
      <c r="CU1864" s="1"/>
      <c r="CV1864" s="1"/>
      <c r="CW1864" s="1"/>
      <c r="CX1864" s="1"/>
      <c r="CY1864" s="1"/>
      <c r="CZ1864" s="1"/>
      <c r="DA1864" s="1"/>
      <c r="DB1864" s="1"/>
      <c r="DC1864" s="1"/>
      <c r="DD1864" s="1"/>
      <c r="DE1864" s="1"/>
      <c r="DF1864" s="1"/>
      <c r="DG1864" s="1"/>
      <c r="DH1864" s="1"/>
      <c r="DI1864" s="1"/>
      <c r="DJ1864" s="1"/>
    </row>
    <row r="1865" spans="1:114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22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  <c r="CM1865" s="1"/>
      <c r="CN1865" s="1"/>
      <c r="CO1865" s="1"/>
      <c r="CP1865" s="1"/>
      <c r="CQ1865" s="1"/>
      <c r="CR1865" s="1"/>
      <c r="CS1865" s="1"/>
      <c r="CT1865" s="1"/>
      <c r="CU1865" s="1"/>
      <c r="CV1865" s="1"/>
      <c r="CW1865" s="1"/>
      <c r="CX1865" s="1"/>
      <c r="CY1865" s="1"/>
      <c r="CZ1865" s="1"/>
      <c r="DA1865" s="1"/>
      <c r="DB1865" s="1"/>
      <c r="DC1865" s="1"/>
      <c r="DD1865" s="1"/>
      <c r="DE1865" s="1"/>
      <c r="DF1865" s="1"/>
      <c r="DG1865" s="1"/>
      <c r="DH1865" s="1"/>
      <c r="DI1865" s="1"/>
      <c r="DJ1865" s="1"/>
    </row>
    <row r="1866" spans="1:114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22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  <c r="CB1866" s="1"/>
      <c r="CC1866" s="1"/>
      <c r="CD1866" s="1"/>
      <c r="CE1866" s="1"/>
      <c r="CF1866" s="1"/>
      <c r="CG1866" s="1"/>
      <c r="CH1866" s="1"/>
      <c r="CI1866" s="1"/>
      <c r="CJ1866" s="1"/>
      <c r="CK1866" s="1"/>
      <c r="CL1866" s="1"/>
      <c r="CM1866" s="1"/>
      <c r="CN1866" s="1"/>
      <c r="CO1866" s="1"/>
      <c r="CP1866" s="1"/>
      <c r="CQ1866" s="1"/>
      <c r="CR1866" s="1"/>
      <c r="CS1866" s="1"/>
      <c r="CT1866" s="1"/>
      <c r="CU1866" s="1"/>
      <c r="CV1866" s="1"/>
      <c r="CW1866" s="1"/>
      <c r="CX1866" s="1"/>
      <c r="CY1866" s="1"/>
      <c r="CZ1866" s="1"/>
      <c r="DA1866" s="1"/>
      <c r="DB1866" s="1"/>
      <c r="DC1866" s="1"/>
      <c r="DD1866" s="1"/>
      <c r="DE1866" s="1"/>
      <c r="DF1866" s="1"/>
      <c r="DG1866" s="1"/>
      <c r="DH1866" s="1"/>
      <c r="DI1866" s="1"/>
      <c r="DJ1866" s="1"/>
    </row>
    <row r="1867" spans="1:114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22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  <c r="CB1867" s="1"/>
      <c r="CC1867" s="1"/>
      <c r="CD1867" s="1"/>
      <c r="CE1867" s="1"/>
      <c r="CF1867" s="1"/>
      <c r="CG1867" s="1"/>
      <c r="CH1867" s="1"/>
      <c r="CI1867" s="1"/>
      <c r="CJ1867" s="1"/>
      <c r="CK1867" s="1"/>
      <c r="CL1867" s="1"/>
      <c r="CM1867" s="1"/>
      <c r="CN1867" s="1"/>
      <c r="CO1867" s="1"/>
      <c r="CP1867" s="1"/>
      <c r="CQ1867" s="1"/>
      <c r="CR1867" s="1"/>
      <c r="CS1867" s="1"/>
      <c r="CT1867" s="1"/>
      <c r="CU1867" s="1"/>
      <c r="CV1867" s="1"/>
      <c r="CW1867" s="1"/>
      <c r="CX1867" s="1"/>
      <c r="CY1867" s="1"/>
      <c r="CZ1867" s="1"/>
      <c r="DA1867" s="1"/>
      <c r="DB1867" s="1"/>
      <c r="DC1867" s="1"/>
      <c r="DD1867" s="1"/>
      <c r="DE1867" s="1"/>
      <c r="DF1867" s="1"/>
      <c r="DG1867" s="1"/>
      <c r="DH1867" s="1"/>
      <c r="DI1867" s="1"/>
      <c r="DJ1867" s="1"/>
    </row>
    <row r="1868" spans="1:114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22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  <c r="CB1868" s="1"/>
      <c r="CC1868" s="1"/>
      <c r="CD1868" s="1"/>
      <c r="CE1868" s="1"/>
      <c r="CF1868" s="1"/>
      <c r="CG1868" s="1"/>
      <c r="CH1868" s="1"/>
      <c r="CI1868" s="1"/>
      <c r="CJ1868" s="1"/>
      <c r="CK1868" s="1"/>
      <c r="CL1868" s="1"/>
      <c r="CM1868" s="1"/>
      <c r="CN1868" s="1"/>
      <c r="CO1868" s="1"/>
      <c r="CP1868" s="1"/>
      <c r="CQ1868" s="1"/>
      <c r="CR1868" s="1"/>
      <c r="CS1868" s="1"/>
      <c r="CT1868" s="1"/>
      <c r="CU1868" s="1"/>
      <c r="CV1868" s="1"/>
      <c r="CW1868" s="1"/>
      <c r="CX1868" s="1"/>
      <c r="CY1868" s="1"/>
      <c r="CZ1868" s="1"/>
      <c r="DA1868" s="1"/>
      <c r="DB1868" s="1"/>
      <c r="DC1868" s="1"/>
      <c r="DD1868" s="1"/>
      <c r="DE1868" s="1"/>
      <c r="DF1868" s="1"/>
      <c r="DG1868" s="1"/>
      <c r="DH1868" s="1"/>
      <c r="DI1868" s="1"/>
      <c r="DJ1868" s="1"/>
    </row>
    <row r="1869" spans="1:114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22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  <c r="CB1869" s="1"/>
      <c r="CC1869" s="1"/>
      <c r="CD1869" s="1"/>
      <c r="CE1869" s="1"/>
      <c r="CF1869" s="1"/>
      <c r="CG1869" s="1"/>
      <c r="CH1869" s="1"/>
      <c r="CI1869" s="1"/>
      <c r="CJ1869" s="1"/>
      <c r="CK1869" s="1"/>
      <c r="CL1869" s="1"/>
      <c r="CM1869" s="1"/>
      <c r="CN1869" s="1"/>
      <c r="CO1869" s="1"/>
      <c r="CP1869" s="1"/>
      <c r="CQ1869" s="1"/>
      <c r="CR1869" s="1"/>
      <c r="CS1869" s="1"/>
      <c r="CT1869" s="1"/>
      <c r="CU1869" s="1"/>
      <c r="CV1869" s="1"/>
      <c r="CW1869" s="1"/>
      <c r="CX1869" s="1"/>
      <c r="CY1869" s="1"/>
      <c r="CZ1869" s="1"/>
      <c r="DA1869" s="1"/>
      <c r="DB1869" s="1"/>
      <c r="DC1869" s="1"/>
      <c r="DD1869" s="1"/>
      <c r="DE1869" s="1"/>
      <c r="DF1869" s="1"/>
      <c r="DG1869" s="1"/>
      <c r="DH1869" s="1"/>
      <c r="DI1869" s="1"/>
      <c r="DJ1869" s="1"/>
    </row>
    <row r="1870" spans="1:114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22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  <c r="CB1870" s="1"/>
      <c r="CC1870" s="1"/>
      <c r="CD1870" s="1"/>
      <c r="CE1870" s="1"/>
      <c r="CF1870" s="1"/>
      <c r="CG1870" s="1"/>
      <c r="CH1870" s="1"/>
      <c r="CI1870" s="1"/>
      <c r="CJ1870" s="1"/>
      <c r="CK1870" s="1"/>
      <c r="CL1870" s="1"/>
      <c r="CM1870" s="1"/>
      <c r="CN1870" s="1"/>
      <c r="CO1870" s="1"/>
      <c r="CP1870" s="1"/>
      <c r="CQ1870" s="1"/>
      <c r="CR1870" s="1"/>
      <c r="CS1870" s="1"/>
      <c r="CT1870" s="1"/>
      <c r="CU1870" s="1"/>
      <c r="CV1870" s="1"/>
      <c r="CW1870" s="1"/>
      <c r="CX1870" s="1"/>
      <c r="CY1870" s="1"/>
      <c r="CZ1870" s="1"/>
      <c r="DA1870" s="1"/>
      <c r="DB1870" s="1"/>
      <c r="DC1870" s="1"/>
      <c r="DD1870" s="1"/>
      <c r="DE1870" s="1"/>
      <c r="DF1870" s="1"/>
      <c r="DG1870" s="1"/>
      <c r="DH1870" s="1"/>
      <c r="DI1870" s="1"/>
      <c r="DJ1870" s="1"/>
    </row>
    <row r="1871" spans="1:114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22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  <c r="CB1871" s="1"/>
      <c r="CC1871" s="1"/>
      <c r="CD1871" s="1"/>
      <c r="CE1871" s="1"/>
      <c r="CF1871" s="1"/>
      <c r="CG1871" s="1"/>
      <c r="CH1871" s="1"/>
      <c r="CI1871" s="1"/>
      <c r="CJ1871" s="1"/>
      <c r="CK1871" s="1"/>
      <c r="CL1871" s="1"/>
      <c r="CM1871" s="1"/>
      <c r="CN1871" s="1"/>
      <c r="CO1871" s="1"/>
      <c r="CP1871" s="1"/>
      <c r="CQ1871" s="1"/>
      <c r="CR1871" s="1"/>
      <c r="CS1871" s="1"/>
      <c r="CT1871" s="1"/>
      <c r="CU1871" s="1"/>
      <c r="CV1871" s="1"/>
      <c r="CW1871" s="1"/>
      <c r="CX1871" s="1"/>
      <c r="CY1871" s="1"/>
      <c r="CZ1871" s="1"/>
      <c r="DA1871" s="1"/>
      <c r="DB1871" s="1"/>
      <c r="DC1871" s="1"/>
      <c r="DD1871" s="1"/>
      <c r="DE1871" s="1"/>
      <c r="DF1871" s="1"/>
      <c r="DG1871" s="1"/>
      <c r="DH1871" s="1"/>
      <c r="DI1871" s="1"/>
      <c r="DJ1871" s="1"/>
    </row>
    <row r="1872" spans="1:114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22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  <c r="CB1872" s="1"/>
      <c r="CC1872" s="1"/>
      <c r="CD1872" s="1"/>
      <c r="CE1872" s="1"/>
      <c r="CF1872" s="1"/>
      <c r="CG1872" s="1"/>
      <c r="CH1872" s="1"/>
      <c r="CI1872" s="1"/>
      <c r="CJ1872" s="1"/>
      <c r="CK1872" s="1"/>
      <c r="CL1872" s="1"/>
      <c r="CM1872" s="1"/>
      <c r="CN1872" s="1"/>
      <c r="CO1872" s="1"/>
      <c r="CP1872" s="1"/>
      <c r="CQ1872" s="1"/>
      <c r="CR1872" s="1"/>
      <c r="CS1872" s="1"/>
      <c r="CT1872" s="1"/>
      <c r="CU1872" s="1"/>
      <c r="CV1872" s="1"/>
      <c r="CW1872" s="1"/>
      <c r="CX1872" s="1"/>
      <c r="CY1872" s="1"/>
      <c r="CZ1872" s="1"/>
      <c r="DA1872" s="1"/>
      <c r="DB1872" s="1"/>
      <c r="DC1872" s="1"/>
      <c r="DD1872" s="1"/>
      <c r="DE1872" s="1"/>
      <c r="DF1872" s="1"/>
      <c r="DG1872" s="1"/>
      <c r="DH1872" s="1"/>
      <c r="DI1872" s="1"/>
      <c r="DJ1872" s="1"/>
    </row>
    <row r="1873" spans="1:114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22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  <c r="CB1873" s="1"/>
      <c r="CC1873" s="1"/>
      <c r="CD1873" s="1"/>
      <c r="CE1873" s="1"/>
      <c r="CF1873" s="1"/>
      <c r="CG1873" s="1"/>
      <c r="CH1873" s="1"/>
      <c r="CI1873" s="1"/>
      <c r="CJ1873" s="1"/>
      <c r="CK1873" s="1"/>
      <c r="CL1873" s="1"/>
      <c r="CM1873" s="1"/>
      <c r="CN1873" s="1"/>
      <c r="CO1873" s="1"/>
      <c r="CP1873" s="1"/>
      <c r="CQ1873" s="1"/>
      <c r="CR1873" s="1"/>
      <c r="CS1873" s="1"/>
      <c r="CT1873" s="1"/>
      <c r="CU1873" s="1"/>
      <c r="CV1873" s="1"/>
      <c r="CW1873" s="1"/>
      <c r="CX1873" s="1"/>
      <c r="CY1873" s="1"/>
      <c r="CZ1873" s="1"/>
      <c r="DA1873" s="1"/>
      <c r="DB1873" s="1"/>
      <c r="DC1873" s="1"/>
      <c r="DD1873" s="1"/>
      <c r="DE1873" s="1"/>
      <c r="DF1873" s="1"/>
      <c r="DG1873" s="1"/>
      <c r="DH1873" s="1"/>
      <c r="DI1873" s="1"/>
      <c r="DJ1873" s="1"/>
    </row>
    <row r="1874" spans="1:114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22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1"/>
      <c r="DD1874" s="1"/>
      <c r="DE1874" s="1"/>
      <c r="DF1874" s="1"/>
      <c r="DG1874" s="1"/>
      <c r="DH1874" s="1"/>
      <c r="DI1874" s="1"/>
      <c r="DJ1874" s="1"/>
    </row>
    <row r="1875" spans="1:114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22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  <c r="CM1875" s="1"/>
      <c r="CN1875" s="1"/>
      <c r="CO1875" s="1"/>
      <c r="CP1875" s="1"/>
      <c r="CQ1875" s="1"/>
      <c r="CR1875" s="1"/>
      <c r="CS1875" s="1"/>
      <c r="CT1875" s="1"/>
      <c r="CU1875" s="1"/>
      <c r="CV1875" s="1"/>
      <c r="CW1875" s="1"/>
      <c r="CX1875" s="1"/>
      <c r="CY1875" s="1"/>
      <c r="CZ1875" s="1"/>
      <c r="DA1875" s="1"/>
      <c r="DB1875" s="1"/>
      <c r="DC1875" s="1"/>
      <c r="DD1875" s="1"/>
      <c r="DE1875" s="1"/>
      <c r="DF1875" s="1"/>
      <c r="DG1875" s="1"/>
      <c r="DH1875" s="1"/>
      <c r="DI1875" s="1"/>
      <c r="DJ1875" s="1"/>
    </row>
    <row r="1876" spans="1:114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22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  <c r="CM1876" s="1"/>
      <c r="CN1876" s="1"/>
      <c r="CO1876" s="1"/>
      <c r="CP1876" s="1"/>
      <c r="CQ1876" s="1"/>
      <c r="CR1876" s="1"/>
      <c r="CS1876" s="1"/>
      <c r="CT1876" s="1"/>
      <c r="CU1876" s="1"/>
      <c r="CV1876" s="1"/>
      <c r="CW1876" s="1"/>
      <c r="CX1876" s="1"/>
      <c r="CY1876" s="1"/>
      <c r="CZ1876" s="1"/>
      <c r="DA1876" s="1"/>
      <c r="DB1876" s="1"/>
      <c r="DC1876" s="1"/>
      <c r="DD1876" s="1"/>
      <c r="DE1876" s="1"/>
      <c r="DF1876" s="1"/>
      <c r="DG1876" s="1"/>
      <c r="DH1876" s="1"/>
      <c r="DI1876" s="1"/>
      <c r="DJ1876" s="1"/>
    </row>
    <row r="1877" spans="1:114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22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  <c r="CM1877" s="1"/>
      <c r="CN1877" s="1"/>
      <c r="CO1877" s="1"/>
      <c r="CP1877" s="1"/>
      <c r="CQ1877" s="1"/>
      <c r="CR1877" s="1"/>
      <c r="CS1877" s="1"/>
      <c r="CT1877" s="1"/>
      <c r="CU1877" s="1"/>
      <c r="CV1877" s="1"/>
      <c r="CW1877" s="1"/>
      <c r="CX1877" s="1"/>
      <c r="CY1877" s="1"/>
      <c r="CZ1877" s="1"/>
      <c r="DA1877" s="1"/>
      <c r="DB1877" s="1"/>
      <c r="DC1877" s="1"/>
      <c r="DD1877" s="1"/>
      <c r="DE1877" s="1"/>
      <c r="DF1877" s="1"/>
      <c r="DG1877" s="1"/>
      <c r="DH1877" s="1"/>
      <c r="DI1877" s="1"/>
      <c r="DJ1877" s="1"/>
    </row>
    <row r="1878" spans="1:114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22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  <c r="CM1878" s="1"/>
      <c r="CN1878" s="1"/>
      <c r="CO1878" s="1"/>
      <c r="CP1878" s="1"/>
      <c r="CQ1878" s="1"/>
      <c r="CR1878" s="1"/>
      <c r="CS1878" s="1"/>
      <c r="CT1878" s="1"/>
      <c r="CU1878" s="1"/>
      <c r="CV1878" s="1"/>
      <c r="CW1878" s="1"/>
      <c r="CX1878" s="1"/>
      <c r="CY1878" s="1"/>
      <c r="CZ1878" s="1"/>
      <c r="DA1878" s="1"/>
      <c r="DB1878" s="1"/>
      <c r="DC1878" s="1"/>
      <c r="DD1878" s="1"/>
      <c r="DE1878" s="1"/>
      <c r="DF1878" s="1"/>
      <c r="DG1878" s="1"/>
      <c r="DH1878" s="1"/>
      <c r="DI1878" s="1"/>
      <c r="DJ1878" s="1"/>
    </row>
    <row r="1879" spans="1:114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22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1"/>
      <c r="DD1879" s="1"/>
      <c r="DE1879" s="1"/>
      <c r="DF1879" s="1"/>
      <c r="DG1879" s="1"/>
      <c r="DH1879" s="1"/>
      <c r="DI1879" s="1"/>
      <c r="DJ1879" s="1"/>
    </row>
    <row r="1880" spans="1:114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22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  <c r="CB1880" s="1"/>
      <c r="CC1880" s="1"/>
      <c r="CD1880" s="1"/>
      <c r="CE1880" s="1"/>
      <c r="CF1880" s="1"/>
      <c r="CG1880" s="1"/>
      <c r="CH1880" s="1"/>
      <c r="CI1880" s="1"/>
      <c r="CJ1880" s="1"/>
      <c r="CK1880" s="1"/>
      <c r="CL1880" s="1"/>
      <c r="CM1880" s="1"/>
      <c r="CN1880" s="1"/>
      <c r="CO1880" s="1"/>
      <c r="CP1880" s="1"/>
      <c r="CQ1880" s="1"/>
      <c r="CR1880" s="1"/>
      <c r="CS1880" s="1"/>
      <c r="CT1880" s="1"/>
      <c r="CU1880" s="1"/>
      <c r="CV1880" s="1"/>
      <c r="CW1880" s="1"/>
      <c r="CX1880" s="1"/>
      <c r="CY1880" s="1"/>
      <c r="CZ1880" s="1"/>
      <c r="DA1880" s="1"/>
      <c r="DB1880" s="1"/>
      <c r="DC1880" s="1"/>
      <c r="DD1880" s="1"/>
      <c r="DE1880" s="1"/>
      <c r="DF1880" s="1"/>
      <c r="DG1880" s="1"/>
      <c r="DH1880" s="1"/>
      <c r="DI1880" s="1"/>
      <c r="DJ1880" s="1"/>
    </row>
    <row r="1881" spans="1:114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22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  <c r="CB1881" s="1"/>
      <c r="CC1881" s="1"/>
      <c r="CD1881" s="1"/>
      <c r="CE1881" s="1"/>
      <c r="CF1881" s="1"/>
      <c r="CG1881" s="1"/>
      <c r="CH1881" s="1"/>
      <c r="CI1881" s="1"/>
      <c r="CJ1881" s="1"/>
      <c r="CK1881" s="1"/>
      <c r="CL1881" s="1"/>
      <c r="CM1881" s="1"/>
      <c r="CN1881" s="1"/>
      <c r="CO1881" s="1"/>
      <c r="CP1881" s="1"/>
      <c r="CQ1881" s="1"/>
      <c r="CR1881" s="1"/>
      <c r="CS1881" s="1"/>
      <c r="CT1881" s="1"/>
      <c r="CU1881" s="1"/>
      <c r="CV1881" s="1"/>
      <c r="CW1881" s="1"/>
      <c r="CX1881" s="1"/>
      <c r="CY1881" s="1"/>
      <c r="CZ1881" s="1"/>
      <c r="DA1881" s="1"/>
      <c r="DB1881" s="1"/>
      <c r="DC1881" s="1"/>
      <c r="DD1881" s="1"/>
      <c r="DE1881" s="1"/>
      <c r="DF1881" s="1"/>
      <c r="DG1881" s="1"/>
      <c r="DH1881" s="1"/>
      <c r="DI1881" s="1"/>
      <c r="DJ1881" s="1"/>
    </row>
    <row r="1882" spans="1:114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22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  <c r="CB1882" s="1"/>
      <c r="CC1882" s="1"/>
      <c r="CD1882" s="1"/>
      <c r="CE1882" s="1"/>
      <c r="CF1882" s="1"/>
      <c r="CG1882" s="1"/>
      <c r="CH1882" s="1"/>
      <c r="CI1882" s="1"/>
      <c r="CJ1882" s="1"/>
      <c r="CK1882" s="1"/>
      <c r="CL1882" s="1"/>
      <c r="CM1882" s="1"/>
      <c r="CN1882" s="1"/>
      <c r="CO1882" s="1"/>
      <c r="CP1882" s="1"/>
      <c r="CQ1882" s="1"/>
      <c r="CR1882" s="1"/>
      <c r="CS1882" s="1"/>
      <c r="CT1882" s="1"/>
      <c r="CU1882" s="1"/>
      <c r="CV1882" s="1"/>
      <c r="CW1882" s="1"/>
      <c r="CX1882" s="1"/>
      <c r="CY1882" s="1"/>
      <c r="CZ1882" s="1"/>
      <c r="DA1882" s="1"/>
      <c r="DB1882" s="1"/>
      <c r="DC1882" s="1"/>
      <c r="DD1882" s="1"/>
      <c r="DE1882" s="1"/>
      <c r="DF1882" s="1"/>
      <c r="DG1882" s="1"/>
      <c r="DH1882" s="1"/>
      <c r="DI1882" s="1"/>
      <c r="DJ1882" s="1"/>
    </row>
    <row r="1883" spans="1:114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22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  <c r="CB1883" s="1"/>
      <c r="CC1883" s="1"/>
      <c r="CD1883" s="1"/>
      <c r="CE1883" s="1"/>
      <c r="CF1883" s="1"/>
      <c r="CG1883" s="1"/>
      <c r="CH1883" s="1"/>
      <c r="CI1883" s="1"/>
      <c r="CJ1883" s="1"/>
      <c r="CK1883" s="1"/>
      <c r="CL1883" s="1"/>
      <c r="CM1883" s="1"/>
      <c r="CN1883" s="1"/>
      <c r="CO1883" s="1"/>
      <c r="CP1883" s="1"/>
      <c r="CQ1883" s="1"/>
      <c r="CR1883" s="1"/>
      <c r="CS1883" s="1"/>
      <c r="CT1883" s="1"/>
      <c r="CU1883" s="1"/>
      <c r="CV1883" s="1"/>
      <c r="CW1883" s="1"/>
      <c r="CX1883" s="1"/>
      <c r="CY1883" s="1"/>
      <c r="CZ1883" s="1"/>
      <c r="DA1883" s="1"/>
      <c r="DB1883" s="1"/>
      <c r="DC1883" s="1"/>
      <c r="DD1883" s="1"/>
      <c r="DE1883" s="1"/>
      <c r="DF1883" s="1"/>
      <c r="DG1883" s="1"/>
      <c r="DH1883" s="1"/>
      <c r="DI1883" s="1"/>
      <c r="DJ1883" s="1"/>
    </row>
    <row r="1884" spans="1:114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22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  <c r="CB1884" s="1"/>
      <c r="CC1884" s="1"/>
      <c r="CD1884" s="1"/>
      <c r="CE1884" s="1"/>
      <c r="CF1884" s="1"/>
      <c r="CG1884" s="1"/>
      <c r="CH1884" s="1"/>
      <c r="CI1884" s="1"/>
      <c r="CJ1884" s="1"/>
      <c r="CK1884" s="1"/>
      <c r="CL1884" s="1"/>
      <c r="CM1884" s="1"/>
      <c r="CN1884" s="1"/>
      <c r="CO1884" s="1"/>
      <c r="CP1884" s="1"/>
      <c r="CQ1884" s="1"/>
      <c r="CR1884" s="1"/>
      <c r="CS1884" s="1"/>
      <c r="CT1884" s="1"/>
      <c r="CU1884" s="1"/>
      <c r="CV1884" s="1"/>
      <c r="CW1884" s="1"/>
      <c r="CX1884" s="1"/>
      <c r="CY1884" s="1"/>
      <c r="CZ1884" s="1"/>
      <c r="DA1884" s="1"/>
      <c r="DB1884" s="1"/>
      <c r="DC1884" s="1"/>
      <c r="DD1884" s="1"/>
      <c r="DE1884" s="1"/>
      <c r="DF1884" s="1"/>
      <c r="DG1884" s="1"/>
      <c r="DH1884" s="1"/>
      <c r="DI1884" s="1"/>
      <c r="DJ1884" s="1"/>
    </row>
    <row r="1885" spans="1:114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22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  <c r="CB1885" s="1"/>
      <c r="CC1885" s="1"/>
      <c r="CD1885" s="1"/>
      <c r="CE1885" s="1"/>
      <c r="CF1885" s="1"/>
      <c r="CG1885" s="1"/>
      <c r="CH1885" s="1"/>
      <c r="CI1885" s="1"/>
      <c r="CJ1885" s="1"/>
      <c r="CK1885" s="1"/>
      <c r="CL1885" s="1"/>
      <c r="CM1885" s="1"/>
      <c r="CN1885" s="1"/>
      <c r="CO1885" s="1"/>
      <c r="CP1885" s="1"/>
      <c r="CQ1885" s="1"/>
      <c r="CR1885" s="1"/>
      <c r="CS1885" s="1"/>
      <c r="CT1885" s="1"/>
      <c r="CU1885" s="1"/>
      <c r="CV1885" s="1"/>
      <c r="CW1885" s="1"/>
      <c r="CX1885" s="1"/>
      <c r="CY1885" s="1"/>
      <c r="CZ1885" s="1"/>
      <c r="DA1885" s="1"/>
      <c r="DB1885" s="1"/>
      <c r="DC1885" s="1"/>
      <c r="DD1885" s="1"/>
      <c r="DE1885" s="1"/>
      <c r="DF1885" s="1"/>
      <c r="DG1885" s="1"/>
      <c r="DH1885" s="1"/>
      <c r="DI1885" s="1"/>
      <c r="DJ1885" s="1"/>
    </row>
    <row r="1886" spans="1:114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22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  <c r="CB1886" s="1"/>
      <c r="CC1886" s="1"/>
      <c r="CD1886" s="1"/>
      <c r="CE1886" s="1"/>
      <c r="CF1886" s="1"/>
      <c r="CG1886" s="1"/>
      <c r="CH1886" s="1"/>
      <c r="CI1886" s="1"/>
      <c r="CJ1886" s="1"/>
      <c r="CK1886" s="1"/>
      <c r="CL1886" s="1"/>
      <c r="CM1886" s="1"/>
      <c r="CN1886" s="1"/>
      <c r="CO1886" s="1"/>
      <c r="CP1886" s="1"/>
      <c r="CQ1886" s="1"/>
      <c r="CR1886" s="1"/>
      <c r="CS1886" s="1"/>
      <c r="CT1886" s="1"/>
      <c r="CU1886" s="1"/>
      <c r="CV1886" s="1"/>
      <c r="CW1886" s="1"/>
      <c r="CX1886" s="1"/>
      <c r="CY1886" s="1"/>
      <c r="CZ1886" s="1"/>
      <c r="DA1886" s="1"/>
      <c r="DB1886" s="1"/>
      <c r="DC1886" s="1"/>
      <c r="DD1886" s="1"/>
      <c r="DE1886" s="1"/>
      <c r="DF1886" s="1"/>
      <c r="DG1886" s="1"/>
      <c r="DH1886" s="1"/>
      <c r="DI1886" s="1"/>
      <c r="DJ1886" s="1"/>
    </row>
    <row r="1887" spans="1:114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22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  <c r="CM1887" s="1"/>
      <c r="CN1887" s="1"/>
      <c r="CO1887" s="1"/>
      <c r="CP1887" s="1"/>
      <c r="CQ1887" s="1"/>
      <c r="CR1887" s="1"/>
      <c r="CS1887" s="1"/>
      <c r="CT1887" s="1"/>
      <c r="CU1887" s="1"/>
      <c r="CV1887" s="1"/>
      <c r="CW1887" s="1"/>
      <c r="CX1887" s="1"/>
      <c r="CY1887" s="1"/>
      <c r="CZ1887" s="1"/>
      <c r="DA1887" s="1"/>
      <c r="DB1887" s="1"/>
      <c r="DC1887" s="1"/>
      <c r="DD1887" s="1"/>
      <c r="DE1887" s="1"/>
      <c r="DF1887" s="1"/>
      <c r="DG1887" s="1"/>
      <c r="DH1887" s="1"/>
      <c r="DI1887" s="1"/>
      <c r="DJ1887" s="1"/>
    </row>
    <row r="1888" spans="1:114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22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  <c r="CB1888" s="1"/>
      <c r="CC1888" s="1"/>
      <c r="CD1888" s="1"/>
      <c r="CE1888" s="1"/>
      <c r="CF1888" s="1"/>
      <c r="CG1888" s="1"/>
      <c r="CH1888" s="1"/>
      <c r="CI1888" s="1"/>
      <c r="CJ1888" s="1"/>
      <c r="CK1888" s="1"/>
      <c r="CL1888" s="1"/>
      <c r="CM1888" s="1"/>
      <c r="CN1888" s="1"/>
      <c r="CO1888" s="1"/>
      <c r="CP1888" s="1"/>
      <c r="CQ1888" s="1"/>
      <c r="CR1888" s="1"/>
      <c r="CS1888" s="1"/>
      <c r="CT1888" s="1"/>
      <c r="CU1888" s="1"/>
      <c r="CV1888" s="1"/>
      <c r="CW1888" s="1"/>
      <c r="CX1888" s="1"/>
      <c r="CY1888" s="1"/>
      <c r="CZ1888" s="1"/>
      <c r="DA1888" s="1"/>
      <c r="DB1888" s="1"/>
      <c r="DC1888" s="1"/>
      <c r="DD1888" s="1"/>
      <c r="DE1888" s="1"/>
      <c r="DF1888" s="1"/>
      <c r="DG1888" s="1"/>
      <c r="DH1888" s="1"/>
      <c r="DI1888" s="1"/>
      <c r="DJ1888" s="1"/>
    </row>
    <row r="1889" spans="1:114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22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  <c r="CB1889" s="1"/>
      <c r="CC1889" s="1"/>
      <c r="CD1889" s="1"/>
      <c r="CE1889" s="1"/>
      <c r="CF1889" s="1"/>
      <c r="CG1889" s="1"/>
      <c r="CH1889" s="1"/>
      <c r="CI1889" s="1"/>
      <c r="CJ1889" s="1"/>
      <c r="CK1889" s="1"/>
      <c r="CL1889" s="1"/>
      <c r="CM1889" s="1"/>
      <c r="CN1889" s="1"/>
      <c r="CO1889" s="1"/>
      <c r="CP1889" s="1"/>
      <c r="CQ1889" s="1"/>
      <c r="CR1889" s="1"/>
      <c r="CS1889" s="1"/>
      <c r="CT1889" s="1"/>
      <c r="CU1889" s="1"/>
      <c r="CV1889" s="1"/>
      <c r="CW1889" s="1"/>
      <c r="CX1889" s="1"/>
      <c r="CY1889" s="1"/>
      <c r="CZ1889" s="1"/>
      <c r="DA1889" s="1"/>
      <c r="DB1889" s="1"/>
      <c r="DC1889" s="1"/>
      <c r="DD1889" s="1"/>
      <c r="DE1889" s="1"/>
      <c r="DF1889" s="1"/>
      <c r="DG1889" s="1"/>
      <c r="DH1889" s="1"/>
      <c r="DI1889" s="1"/>
      <c r="DJ1889" s="1"/>
    </row>
    <row r="1890" spans="1:114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22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  <c r="CB1890" s="1"/>
      <c r="CC1890" s="1"/>
      <c r="CD1890" s="1"/>
      <c r="CE1890" s="1"/>
      <c r="CF1890" s="1"/>
      <c r="CG1890" s="1"/>
      <c r="CH1890" s="1"/>
      <c r="CI1890" s="1"/>
      <c r="CJ1890" s="1"/>
      <c r="CK1890" s="1"/>
      <c r="CL1890" s="1"/>
      <c r="CM1890" s="1"/>
      <c r="CN1890" s="1"/>
      <c r="CO1890" s="1"/>
      <c r="CP1890" s="1"/>
      <c r="CQ1890" s="1"/>
      <c r="CR1890" s="1"/>
      <c r="CS1890" s="1"/>
      <c r="CT1890" s="1"/>
      <c r="CU1890" s="1"/>
      <c r="CV1890" s="1"/>
      <c r="CW1890" s="1"/>
      <c r="CX1890" s="1"/>
      <c r="CY1890" s="1"/>
      <c r="CZ1890" s="1"/>
      <c r="DA1890" s="1"/>
      <c r="DB1890" s="1"/>
      <c r="DC1890" s="1"/>
      <c r="DD1890" s="1"/>
      <c r="DE1890" s="1"/>
      <c r="DF1890" s="1"/>
      <c r="DG1890" s="1"/>
      <c r="DH1890" s="1"/>
      <c r="DI1890" s="1"/>
      <c r="DJ1890" s="1"/>
    </row>
    <row r="1891" spans="1:114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22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1"/>
      <c r="DD1891" s="1"/>
      <c r="DE1891" s="1"/>
      <c r="DF1891" s="1"/>
      <c r="DG1891" s="1"/>
      <c r="DH1891" s="1"/>
      <c r="DI1891" s="1"/>
      <c r="DJ1891" s="1"/>
    </row>
    <row r="1892" spans="1:114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22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  <c r="CM1892" s="1"/>
      <c r="CN1892" s="1"/>
      <c r="CO1892" s="1"/>
      <c r="CP1892" s="1"/>
      <c r="CQ1892" s="1"/>
      <c r="CR1892" s="1"/>
      <c r="CS1892" s="1"/>
      <c r="CT1892" s="1"/>
      <c r="CU1892" s="1"/>
      <c r="CV1892" s="1"/>
      <c r="CW1892" s="1"/>
      <c r="CX1892" s="1"/>
      <c r="CY1892" s="1"/>
      <c r="CZ1892" s="1"/>
      <c r="DA1892" s="1"/>
      <c r="DB1892" s="1"/>
      <c r="DC1892" s="1"/>
      <c r="DD1892" s="1"/>
      <c r="DE1892" s="1"/>
      <c r="DF1892" s="1"/>
      <c r="DG1892" s="1"/>
      <c r="DH1892" s="1"/>
      <c r="DI1892" s="1"/>
      <c r="DJ1892" s="1"/>
    </row>
    <row r="1893" spans="1:114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22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  <c r="CB1893" s="1"/>
      <c r="CC1893" s="1"/>
      <c r="CD1893" s="1"/>
      <c r="CE1893" s="1"/>
      <c r="CF1893" s="1"/>
      <c r="CG1893" s="1"/>
      <c r="CH1893" s="1"/>
      <c r="CI1893" s="1"/>
      <c r="CJ1893" s="1"/>
      <c r="CK1893" s="1"/>
      <c r="CL1893" s="1"/>
      <c r="CM1893" s="1"/>
      <c r="CN1893" s="1"/>
      <c r="CO1893" s="1"/>
      <c r="CP1893" s="1"/>
      <c r="CQ1893" s="1"/>
      <c r="CR1893" s="1"/>
      <c r="CS1893" s="1"/>
      <c r="CT1893" s="1"/>
      <c r="CU1893" s="1"/>
      <c r="CV1893" s="1"/>
      <c r="CW1893" s="1"/>
      <c r="CX1893" s="1"/>
      <c r="CY1893" s="1"/>
      <c r="CZ1893" s="1"/>
      <c r="DA1893" s="1"/>
      <c r="DB1893" s="1"/>
      <c r="DC1893" s="1"/>
      <c r="DD1893" s="1"/>
      <c r="DE1893" s="1"/>
      <c r="DF1893" s="1"/>
      <c r="DG1893" s="1"/>
      <c r="DH1893" s="1"/>
      <c r="DI1893" s="1"/>
      <c r="DJ1893" s="1"/>
    </row>
    <row r="1894" spans="1:114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22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  <c r="CB1894" s="1"/>
      <c r="CC1894" s="1"/>
      <c r="CD1894" s="1"/>
      <c r="CE1894" s="1"/>
      <c r="CF1894" s="1"/>
      <c r="CG1894" s="1"/>
      <c r="CH1894" s="1"/>
      <c r="CI1894" s="1"/>
      <c r="CJ1894" s="1"/>
      <c r="CK1894" s="1"/>
      <c r="CL1894" s="1"/>
      <c r="CM1894" s="1"/>
      <c r="CN1894" s="1"/>
      <c r="CO1894" s="1"/>
      <c r="CP1894" s="1"/>
      <c r="CQ1894" s="1"/>
      <c r="CR1894" s="1"/>
      <c r="CS1894" s="1"/>
      <c r="CT1894" s="1"/>
      <c r="CU1894" s="1"/>
      <c r="CV1894" s="1"/>
      <c r="CW1894" s="1"/>
      <c r="CX1894" s="1"/>
      <c r="CY1894" s="1"/>
      <c r="CZ1894" s="1"/>
      <c r="DA1894" s="1"/>
      <c r="DB1894" s="1"/>
      <c r="DC1894" s="1"/>
      <c r="DD1894" s="1"/>
      <c r="DE1894" s="1"/>
      <c r="DF1894" s="1"/>
      <c r="DG1894" s="1"/>
      <c r="DH1894" s="1"/>
      <c r="DI1894" s="1"/>
      <c r="DJ1894" s="1"/>
    </row>
    <row r="1895" spans="1:114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22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  <c r="CM1895" s="1"/>
      <c r="CN1895" s="1"/>
      <c r="CO1895" s="1"/>
      <c r="CP1895" s="1"/>
      <c r="CQ1895" s="1"/>
      <c r="CR1895" s="1"/>
      <c r="CS1895" s="1"/>
      <c r="CT1895" s="1"/>
      <c r="CU1895" s="1"/>
      <c r="CV1895" s="1"/>
      <c r="CW1895" s="1"/>
      <c r="CX1895" s="1"/>
      <c r="CY1895" s="1"/>
      <c r="CZ1895" s="1"/>
      <c r="DA1895" s="1"/>
      <c r="DB1895" s="1"/>
      <c r="DC1895" s="1"/>
      <c r="DD1895" s="1"/>
      <c r="DE1895" s="1"/>
      <c r="DF1895" s="1"/>
      <c r="DG1895" s="1"/>
      <c r="DH1895" s="1"/>
      <c r="DI1895" s="1"/>
      <c r="DJ1895" s="1"/>
    </row>
    <row r="1896" spans="1:114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22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  <c r="CB1896" s="1"/>
      <c r="CC1896" s="1"/>
      <c r="CD1896" s="1"/>
      <c r="CE1896" s="1"/>
      <c r="CF1896" s="1"/>
      <c r="CG1896" s="1"/>
      <c r="CH1896" s="1"/>
      <c r="CI1896" s="1"/>
      <c r="CJ1896" s="1"/>
      <c r="CK1896" s="1"/>
      <c r="CL1896" s="1"/>
      <c r="CM1896" s="1"/>
      <c r="CN1896" s="1"/>
      <c r="CO1896" s="1"/>
      <c r="CP1896" s="1"/>
      <c r="CQ1896" s="1"/>
      <c r="CR1896" s="1"/>
      <c r="CS1896" s="1"/>
      <c r="CT1896" s="1"/>
      <c r="CU1896" s="1"/>
      <c r="CV1896" s="1"/>
      <c r="CW1896" s="1"/>
      <c r="CX1896" s="1"/>
      <c r="CY1896" s="1"/>
      <c r="CZ1896" s="1"/>
      <c r="DA1896" s="1"/>
      <c r="DB1896" s="1"/>
      <c r="DC1896" s="1"/>
      <c r="DD1896" s="1"/>
      <c r="DE1896" s="1"/>
      <c r="DF1896" s="1"/>
      <c r="DG1896" s="1"/>
      <c r="DH1896" s="1"/>
      <c r="DI1896" s="1"/>
      <c r="DJ1896" s="1"/>
    </row>
    <row r="1897" spans="1:114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22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  <c r="CB1897" s="1"/>
      <c r="CC1897" s="1"/>
      <c r="CD1897" s="1"/>
      <c r="CE1897" s="1"/>
      <c r="CF1897" s="1"/>
      <c r="CG1897" s="1"/>
      <c r="CH1897" s="1"/>
      <c r="CI1897" s="1"/>
      <c r="CJ1897" s="1"/>
      <c r="CK1897" s="1"/>
      <c r="CL1897" s="1"/>
      <c r="CM1897" s="1"/>
      <c r="CN1897" s="1"/>
      <c r="CO1897" s="1"/>
      <c r="CP1897" s="1"/>
      <c r="CQ1897" s="1"/>
      <c r="CR1897" s="1"/>
      <c r="CS1897" s="1"/>
      <c r="CT1897" s="1"/>
      <c r="CU1897" s="1"/>
      <c r="CV1897" s="1"/>
      <c r="CW1897" s="1"/>
      <c r="CX1897" s="1"/>
      <c r="CY1897" s="1"/>
      <c r="CZ1897" s="1"/>
      <c r="DA1897" s="1"/>
      <c r="DB1897" s="1"/>
      <c r="DC1897" s="1"/>
      <c r="DD1897" s="1"/>
      <c r="DE1897" s="1"/>
      <c r="DF1897" s="1"/>
      <c r="DG1897" s="1"/>
      <c r="DH1897" s="1"/>
      <c r="DI1897" s="1"/>
      <c r="DJ1897" s="1"/>
    </row>
    <row r="1898" spans="1:114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22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  <c r="CB1898" s="1"/>
      <c r="CC1898" s="1"/>
      <c r="CD1898" s="1"/>
      <c r="CE1898" s="1"/>
      <c r="CF1898" s="1"/>
      <c r="CG1898" s="1"/>
      <c r="CH1898" s="1"/>
      <c r="CI1898" s="1"/>
      <c r="CJ1898" s="1"/>
      <c r="CK1898" s="1"/>
      <c r="CL1898" s="1"/>
      <c r="CM1898" s="1"/>
      <c r="CN1898" s="1"/>
      <c r="CO1898" s="1"/>
      <c r="CP1898" s="1"/>
      <c r="CQ1898" s="1"/>
      <c r="CR1898" s="1"/>
      <c r="CS1898" s="1"/>
      <c r="CT1898" s="1"/>
      <c r="CU1898" s="1"/>
      <c r="CV1898" s="1"/>
      <c r="CW1898" s="1"/>
      <c r="CX1898" s="1"/>
      <c r="CY1898" s="1"/>
      <c r="CZ1898" s="1"/>
      <c r="DA1898" s="1"/>
      <c r="DB1898" s="1"/>
      <c r="DC1898" s="1"/>
      <c r="DD1898" s="1"/>
      <c r="DE1898" s="1"/>
      <c r="DF1898" s="1"/>
      <c r="DG1898" s="1"/>
      <c r="DH1898" s="1"/>
      <c r="DI1898" s="1"/>
      <c r="DJ1898" s="1"/>
    </row>
    <row r="1899" spans="1:114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22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  <c r="CB1899" s="1"/>
      <c r="CC1899" s="1"/>
      <c r="CD1899" s="1"/>
      <c r="CE1899" s="1"/>
      <c r="CF1899" s="1"/>
      <c r="CG1899" s="1"/>
      <c r="CH1899" s="1"/>
      <c r="CI1899" s="1"/>
      <c r="CJ1899" s="1"/>
      <c r="CK1899" s="1"/>
      <c r="CL1899" s="1"/>
      <c r="CM1899" s="1"/>
      <c r="CN1899" s="1"/>
      <c r="CO1899" s="1"/>
      <c r="CP1899" s="1"/>
      <c r="CQ1899" s="1"/>
      <c r="CR1899" s="1"/>
      <c r="CS1899" s="1"/>
      <c r="CT1899" s="1"/>
      <c r="CU1899" s="1"/>
      <c r="CV1899" s="1"/>
      <c r="CW1899" s="1"/>
      <c r="CX1899" s="1"/>
      <c r="CY1899" s="1"/>
      <c r="CZ1899" s="1"/>
      <c r="DA1899" s="1"/>
      <c r="DB1899" s="1"/>
      <c r="DC1899" s="1"/>
      <c r="DD1899" s="1"/>
      <c r="DE1899" s="1"/>
      <c r="DF1899" s="1"/>
      <c r="DG1899" s="1"/>
      <c r="DH1899" s="1"/>
      <c r="DI1899" s="1"/>
      <c r="DJ1899" s="1"/>
    </row>
    <row r="1900" spans="1:114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22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  <c r="CB1900" s="1"/>
      <c r="CC1900" s="1"/>
      <c r="CD1900" s="1"/>
      <c r="CE1900" s="1"/>
      <c r="CF1900" s="1"/>
      <c r="CG1900" s="1"/>
      <c r="CH1900" s="1"/>
      <c r="CI1900" s="1"/>
      <c r="CJ1900" s="1"/>
      <c r="CK1900" s="1"/>
      <c r="CL1900" s="1"/>
      <c r="CM1900" s="1"/>
      <c r="CN1900" s="1"/>
      <c r="CO1900" s="1"/>
      <c r="CP1900" s="1"/>
      <c r="CQ1900" s="1"/>
      <c r="CR1900" s="1"/>
      <c r="CS1900" s="1"/>
      <c r="CT1900" s="1"/>
      <c r="CU1900" s="1"/>
      <c r="CV1900" s="1"/>
      <c r="CW1900" s="1"/>
      <c r="CX1900" s="1"/>
      <c r="CY1900" s="1"/>
      <c r="CZ1900" s="1"/>
      <c r="DA1900" s="1"/>
      <c r="DB1900" s="1"/>
      <c r="DC1900" s="1"/>
      <c r="DD1900" s="1"/>
      <c r="DE1900" s="1"/>
      <c r="DF1900" s="1"/>
      <c r="DG1900" s="1"/>
      <c r="DH1900" s="1"/>
      <c r="DI1900" s="1"/>
      <c r="DJ1900" s="1"/>
    </row>
    <row r="1901" spans="1:114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22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  <c r="CB1901" s="1"/>
      <c r="CC1901" s="1"/>
      <c r="CD1901" s="1"/>
      <c r="CE1901" s="1"/>
      <c r="CF1901" s="1"/>
      <c r="CG1901" s="1"/>
      <c r="CH1901" s="1"/>
      <c r="CI1901" s="1"/>
      <c r="CJ1901" s="1"/>
      <c r="CK1901" s="1"/>
      <c r="CL1901" s="1"/>
      <c r="CM1901" s="1"/>
      <c r="CN1901" s="1"/>
      <c r="CO1901" s="1"/>
      <c r="CP1901" s="1"/>
      <c r="CQ1901" s="1"/>
      <c r="CR1901" s="1"/>
      <c r="CS1901" s="1"/>
      <c r="CT1901" s="1"/>
      <c r="CU1901" s="1"/>
      <c r="CV1901" s="1"/>
      <c r="CW1901" s="1"/>
      <c r="CX1901" s="1"/>
      <c r="CY1901" s="1"/>
      <c r="CZ1901" s="1"/>
      <c r="DA1901" s="1"/>
      <c r="DB1901" s="1"/>
      <c r="DC1901" s="1"/>
      <c r="DD1901" s="1"/>
      <c r="DE1901" s="1"/>
      <c r="DF1901" s="1"/>
      <c r="DG1901" s="1"/>
      <c r="DH1901" s="1"/>
      <c r="DI1901" s="1"/>
      <c r="DJ1901" s="1"/>
    </row>
    <row r="1902" spans="1:114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22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  <c r="CB1902" s="1"/>
      <c r="CC1902" s="1"/>
      <c r="CD1902" s="1"/>
      <c r="CE1902" s="1"/>
      <c r="CF1902" s="1"/>
      <c r="CG1902" s="1"/>
      <c r="CH1902" s="1"/>
      <c r="CI1902" s="1"/>
      <c r="CJ1902" s="1"/>
      <c r="CK1902" s="1"/>
      <c r="CL1902" s="1"/>
      <c r="CM1902" s="1"/>
      <c r="CN1902" s="1"/>
      <c r="CO1902" s="1"/>
      <c r="CP1902" s="1"/>
      <c r="CQ1902" s="1"/>
      <c r="CR1902" s="1"/>
      <c r="CS1902" s="1"/>
      <c r="CT1902" s="1"/>
      <c r="CU1902" s="1"/>
      <c r="CV1902" s="1"/>
      <c r="CW1902" s="1"/>
      <c r="CX1902" s="1"/>
      <c r="CY1902" s="1"/>
      <c r="CZ1902" s="1"/>
      <c r="DA1902" s="1"/>
      <c r="DB1902" s="1"/>
      <c r="DC1902" s="1"/>
      <c r="DD1902" s="1"/>
      <c r="DE1902" s="1"/>
      <c r="DF1902" s="1"/>
      <c r="DG1902" s="1"/>
      <c r="DH1902" s="1"/>
      <c r="DI1902" s="1"/>
      <c r="DJ1902" s="1"/>
    </row>
    <row r="1903" spans="1:114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22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  <c r="CB1903" s="1"/>
      <c r="CC1903" s="1"/>
      <c r="CD1903" s="1"/>
      <c r="CE1903" s="1"/>
      <c r="CF1903" s="1"/>
      <c r="CG1903" s="1"/>
      <c r="CH1903" s="1"/>
      <c r="CI1903" s="1"/>
      <c r="CJ1903" s="1"/>
      <c r="CK1903" s="1"/>
      <c r="CL1903" s="1"/>
      <c r="CM1903" s="1"/>
      <c r="CN1903" s="1"/>
      <c r="CO1903" s="1"/>
      <c r="CP1903" s="1"/>
      <c r="CQ1903" s="1"/>
      <c r="CR1903" s="1"/>
      <c r="CS1903" s="1"/>
      <c r="CT1903" s="1"/>
      <c r="CU1903" s="1"/>
      <c r="CV1903" s="1"/>
      <c r="CW1903" s="1"/>
      <c r="CX1903" s="1"/>
      <c r="CY1903" s="1"/>
      <c r="CZ1903" s="1"/>
      <c r="DA1903" s="1"/>
      <c r="DB1903" s="1"/>
      <c r="DC1903" s="1"/>
      <c r="DD1903" s="1"/>
      <c r="DE1903" s="1"/>
      <c r="DF1903" s="1"/>
      <c r="DG1903" s="1"/>
      <c r="DH1903" s="1"/>
      <c r="DI1903" s="1"/>
      <c r="DJ1903" s="1"/>
    </row>
    <row r="1904" spans="1:114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22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  <c r="CB1904" s="1"/>
      <c r="CC1904" s="1"/>
      <c r="CD1904" s="1"/>
      <c r="CE1904" s="1"/>
      <c r="CF1904" s="1"/>
      <c r="CG1904" s="1"/>
      <c r="CH1904" s="1"/>
      <c r="CI1904" s="1"/>
      <c r="CJ1904" s="1"/>
      <c r="CK1904" s="1"/>
      <c r="CL1904" s="1"/>
      <c r="CM1904" s="1"/>
      <c r="CN1904" s="1"/>
      <c r="CO1904" s="1"/>
      <c r="CP1904" s="1"/>
      <c r="CQ1904" s="1"/>
      <c r="CR1904" s="1"/>
      <c r="CS1904" s="1"/>
      <c r="CT1904" s="1"/>
      <c r="CU1904" s="1"/>
      <c r="CV1904" s="1"/>
      <c r="CW1904" s="1"/>
      <c r="CX1904" s="1"/>
      <c r="CY1904" s="1"/>
      <c r="CZ1904" s="1"/>
      <c r="DA1904" s="1"/>
      <c r="DB1904" s="1"/>
      <c r="DC1904" s="1"/>
      <c r="DD1904" s="1"/>
      <c r="DE1904" s="1"/>
      <c r="DF1904" s="1"/>
      <c r="DG1904" s="1"/>
      <c r="DH1904" s="1"/>
      <c r="DI1904" s="1"/>
      <c r="DJ1904" s="1"/>
    </row>
    <row r="1905" spans="1:114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22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  <c r="CB1905" s="1"/>
      <c r="CC1905" s="1"/>
      <c r="CD1905" s="1"/>
      <c r="CE1905" s="1"/>
      <c r="CF1905" s="1"/>
      <c r="CG1905" s="1"/>
      <c r="CH1905" s="1"/>
      <c r="CI1905" s="1"/>
      <c r="CJ1905" s="1"/>
      <c r="CK1905" s="1"/>
      <c r="CL1905" s="1"/>
      <c r="CM1905" s="1"/>
      <c r="CN1905" s="1"/>
      <c r="CO1905" s="1"/>
      <c r="CP1905" s="1"/>
      <c r="CQ1905" s="1"/>
      <c r="CR1905" s="1"/>
      <c r="CS1905" s="1"/>
      <c r="CT1905" s="1"/>
      <c r="CU1905" s="1"/>
      <c r="CV1905" s="1"/>
      <c r="CW1905" s="1"/>
      <c r="CX1905" s="1"/>
      <c r="CY1905" s="1"/>
      <c r="CZ1905" s="1"/>
      <c r="DA1905" s="1"/>
      <c r="DB1905" s="1"/>
      <c r="DC1905" s="1"/>
      <c r="DD1905" s="1"/>
      <c r="DE1905" s="1"/>
      <c r="DF1905" s="1"/>
      <c r="DG1905" s="1"/>
      <c r="DH1905" s="1"/>
      <c r="DI1905" s="1"/>
      <c r="DJ1905" s="1"/>
    </row>
    <row r="1906" spans="1:114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22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  <c r="CB1906" s="1"/>
      <c r="CC1906" s="1"/>
      <c r="CD1906" s="1"/>
      <c r="CE1906" s="1"/>
      <c r="CF1906" s="1"/>
      <c r="CG1906" s="1"/>
      <c r="CH1906" s="1"/>
      <c r="CI1906" s="1"/>
      <c r="CJ1906" s="1"/>
      <c r="CK1906" s="1"/>
      <c r="CL1906" s="1"/>
      <c r="CM1906" s="1"/>
      <c r="CN1906" s="1"/>
      <c r="CO1906" s="1"/>
      <c r="CP1906" s="1"/>
      <c r="CQ1906" s="1"/>
      <c r="CR1906" s="1"/>
      <c r="CS1906" s="1"/>
      <c r="CT1906" s="1"/>
      <c r="CU1906" s="1"/>
      <c r="CV1906" s="1"/>
      <c r="CW1906" s="1"/>
      <c r="CX1906" s="1"/>
      <c r="CY1906" s="1"/>
      <c r="CZ1906" s="1"/>
      <c r="DA1906" s="1"/>
      <c r="DB1906" s="1"/>
      <c r="DC1906" s="1"/>
      <c r="DD1906" s="1"/>
      <c r="DE1906" s="1"/>
      <c r="DF1906" s="1"/>
      <c r="DG1906" s="1"/>
      <c r="DH1906" s="1"/>
      <c r="DI1906" s="1"/>
      <c r="DJ1906" s="1"/>
    </row>
    <row r="1907" spans="1:114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22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  <c r="CB1907" s="1"/>
      <c r="CC1907" s="1"/>
      <c r="CD1907" s="1"/>
      <c r="CE1907" s="1"/>
      <c r="CF1907" s="1"/>
      <c r="CG1907" s="1"/>
      <c r="CH1907" s="1"/>
      <c r="CI1907" s="1"/>
      <c r="CJ1907" s="1"/>
      <c r="CK1907" s="1"/>
      <c r="CL1907" s="1"/>
      <c r="CM1907" s="1"/>
      <c r="CN1907" s="1"/>
      <c r="CO1907" s="1"/>
      <c r="CP1907" s="1"/>
      <c r="CQ1907" s="1"/>
      <c r="CR1907" s="1"/>
      <c r="CS1907" s="1"/>
      <c r="CT1907" s="1"/>
      <c r="CU1907" s="1"/>
      <c r="CV1907" s="1"/>
      <c r="CW1907" s="1"/>
      <c r="CX1907" s="1"/>
      <c r="CY1907" s="1"/>
      <c r="CZ1907" s="1"/>
      <c r="DA1907" s="1"/>
      <c r="DB1907" s="1"/>
      <c r="DC1907" s="1"/>
      <c r="DD1907" s="1"/>
      <c r="DE1907" s="1"/>
      <c r="DF1907" s="1"/>
      <c r="DG1907" s="1"/>
      <c r="DH1907" s="1"/>
      <c r="DI1907" s="1"/>
      <c r="DJ1907" s="1"/>
    </row>
    <row r="1908" spans="1:114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22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  <c r="CB1908" s="1"/>
      <c r="CC1908" s="1"/>
      <c r="CD1908" s="1"/>
      <c r="CE1908" s="1"/>
      <c r="CF1908" s="1"/>
      <c r="CG1908" s="1"/>
      <c r="CH1908" s="1"/>
      <c r="CI1908" s="1"/>
      <c r="CJ1908" s="1"/>
      <c r="CK1908" s="1"/>
      <c r="CL1908" s="1"/>
      <c r="CM1908" s="1"/>
      <c r="CN1908" s="1"/>
      <c r="CO1908" s="1"/>
      <c r="CP1908" s="1"/>
      <c r="CQ1908" s="1"/>
      <c r="CR1908" s="1"/>
      <c r="CS1908" s="1"/>
      <c r="CT1908" s="1"/>
      <c r="CU1908" s="1"/>
      <c r="CV1908" s="1"/>
      <c r="CW1908" s="1"/>
      <c r="CX1908" s="1"/>
      <c r="CY1908" s="1"/>
      <c r="CZ1908" s="1"/>
      <c r="DA1908" s="1"/>
      <c r="DB1908" s="1"/>
      <c r="DC1908" s="1"/>
      <c r="DD1908" s="1"/>
      <c r="DE1908" s="1"/>
      <c r="DF1908" s="1"/>
      <c r="DG1908" s="1"/>
      <c r="DH1908" s="1"/>
      <c r="DI1908" s="1"/>
      <c r="DJ1908" s="1"/>
    </row>
    <row r="1909" spans="1:114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22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  <c r="CM1909" s="1"/>
      <c r="CN1909" s="1"/>
      <c r="CO1909" s="1"/>
      <c r="CP1909" s="1"/>
      <c r="CQ1909" s="1"/>
      <c r="CR1909" s="1"/>
      <c r="CS1909" s="1"/>
      <c r="CT1909" s="1"/>
      <c r="CU1909" s="1"/>
      <c r="CV1909" s="1"/>
      <c r="CW1909" s="1"/>
      <c r="CX1909" s="1"/>
      <c r="CY1909" s="1"/>
      <c r="CZ1909" s="1"/>
      <c r="DA1909" s="1"/>
      <c r="DB1909" s="1"/>
      <c r="DC1909" s="1"/>
      <c r="DD1909" s="1"/>
      <c r="DE1909" s="1"/>
      <c r="DF1909" s="1"/>
      <c r="DG1909" s="1"/>
      <c r="DH1909" s="1"/>
      <c r="DI1909" s="1"/>
      <c r="DJ1909" s="1"/>
    </row>
    <row r="1910" spans="1:114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22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  <c r="CM1910" s="1"/>
      <c r="CN1910" s="1"/>
      <c r="CO1910" s="1"/>
      <c r="CP1910" s="1"/>
      <c r="CQ1910" s="1"/>
      <c r="CR1910" s="1"/>
      <c r="CS1910" s="1"/>
      <c r="CT1910" s="1"/>
      <c r="CU1910" s="1"/>
      <c r="CV1910" s="1"/>
      <c r="CW1910" s="1"/>
      <c r="CX1910" s="1"/>
      <c r="CY1910" s="1"/>
      <c r="CZ1910" s="1"/>
      <c r="DA1910" s="1"/>
      <c r="DB1910" s="1"/>
      <c r="DC1910" s="1"/>
      <c r="DD1910" s="1"/>
      <c r="DE1910" s="1"/>
      <c r="DF1910" s="1"/>
      <c r="DG1910" s="1"/>
      <c r="DH1910" s="1"/>
      <c r="DI1910" s="1"/>
      <c r="DJ1910" s="1"/>
    </row>
    <row r="1911" spans="1:114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22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  <c r="CM1911" s="1"/>
      <c r="CN1911" s="1"/>
      <c r="CO1911" s="1"/>
      <c r="CP1911" s="1"/>
      <c r="CQ1911" s="1"/>
      <c r="CR1911" s="1"/>
      <c r="CS1911" s="1"/>
      <c r="CT1911" s="1"/>
      <c r="CU1911" s="1"/>
      <c r="CV1911" s="1"/>
      <c r="CW1911" s="1"/>
      <c r="CX1911" s="1"/>
      <c r="CY1911" s="1"/>
      <c r="CZ1911" s="1"/>
      <c r="DA1911" s="1"/>
      <c r="DB1911" s="1"/>
      <c r="DC1911" s="1"/>
      <c r="DD1911" s="1"/>
      <c r="DE1911" s="1"/>
      <c r="DF1911" s="1"/>
      <c r="DG1911" s="1"/>
      <c r="DH1911" s="1"/>
      <c r="DI1911" s="1"/>
      <c r="DJ1911" s="1"/>
    </row>
    <row r="1912" spans="1:114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22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  <c r="CM1912" s="1"/>
      <c r="CN1912" s="1"/>
      <c r="CO1912" s="1"/>
      <c r="CP1912" s="1"/>
      <c r="CQ1912" s="1"/>
      <c r="CR1912" s="1"/>
      <c r="CS1912" s="1"/>
      <c r="CT1912" s="1"/>
      <c r="CU1912" s="1"/>
      <c r="CV1912" s="1"/>
      <c r="CW1912" s="1"/>
      <c r="CX1912" s="1"/>
      <c r="CY1912" s="1"/>
      <c r="CZ1912" s="1"/>
      <c r="DA1912" s="1"/>
      <c r="DB1912" s="1"/>
      <c r="DC1912" s="1"/>
      <c r="DD1912" s="1"/>
      <c r="DE1912" s="1"/>
      <c r="DF1912" s="1"/>
      <c r="DG1912" s="1"/>
      <c r="DH1912" s="1"/>
      <c r="DI1912" s="1"/>
      <c r="DJ1912" s="1"/>
    </row>
    <row r="1913" spans="1:114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22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  <c r="CB1913" s="1"/>
      <c r="CC1913" s="1"/>
      <c r="CD1913" s="1"/>
      <c r="CE1913" s="1"/>
      <c r="CF1913" s="1"/>
      <c r="CG1913" s="1"/>
      <c r="CH1913" s="1"/>
      <c r="CI1913" s="1"/>
      <c r="CJ1913" s="1"/>
      <c r="CK1913" s="1"/>
      <c r="CL1913" s="1"/>
      <c r="CM1913" s="1"/>
      <c r="CN1913" s="1"/>
      <c r="CO1913" s="1"/>
      <c r="CP1913" s="1"/>
      <c r="CQ1913" s="1"/>
      <c r="CR1913" s="1"/>
      <c r="CS1913" s="1"/>
      <c r="CT1913" s="1"/>
      <c r="CU1913" s="1"/>
      <c r="CV1913" s="1"/>
      <c r="CW1913" s="1"/>
      <c r="CX1913" s="1"/>
      <c r="CY1913" s="1"/>
      <c r="CZ1913" s="1"/>
      <c r="DA1913" s="1"/>
      <c r="DB1913" s="1"/>
      <c r="DC1913" s="1"/>
      <c r="DD1913" s="1"/>
      <c r="DE1913" s="1"/>
      <c r="DF1913" s="1"/>
      <c r="DG1913" s="1"/>
      <c r="DH1913" s="1"/>
      <c r="DI1913" s="1"/>
      <c r="DJ1913" s="1"/>
    </row>
    <row r="1914" spans="1:114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22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  <c r="CB1914" s="1"/>
      <c r="CC1914" s="1"/>
      <c r="CD1914" s="1"/>
      <c r="CE1914" s="1"/>
      <c r="CF1914" s="1"/>
      <c r="CG1914" s="1"/>
      <c r="CH1914" s="1"/>
      <c r="CI1914" s="1"/>
      <c r="CJ1914" s="1"/>
      <c r="CK1914" s="1"/>
      <c r="CL1914" s="1"/>
      <c r="CM1914" s="1"/>
      <c r="CN1914" s="1"/>
      <c r="CO1914" s="1"/>
      <c r="CP1914" s="1"/>
      <c r="CQ1914" s="1"/>
      <c r="CR1914" s="1"/>
      <c r="CS1914" s="1"/>
      <c r="CT1914" s="1"/>
      <c r="CU1914" s="1"/>
      <c r="CV1914" s="1"/>
      <c r="CW1914" s="1"/>
      <c r="CX1914" s="1"/>
      <c r="CY1914" s="1"/>
      <c r="CZ1914" s="1"/>
      <c r="DA1914" s="1"/>
      <c r="DB1914" s="1"/>
      <c r="DC1914" s="1"/>
      <c r="DD1914" s="1"/>
      <c r="DE1914" s="1"/>
      <c r="DF1914" s="1"/>
      <c r="DG1914" s="1"/>
      <c r="DH1914" s="1"/>
      <c r="DI1914" s="1"/>
      <c r="DJ1914" s="1"/>
    </row>
    <row r="1915" spans="1:114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22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  <c r="CM1915" s="1"/>
      <c r="CN1915" s="1"/>
      <c r="CO1915" s="1"/>
      <c r="CP1915" s="1"/>
      <c r="CQ1915" s="1"/>
      <c r="CR1915" s="1"/>
      <c r="CS1915" s="1"/>
      <c r="CT1915" s="1"/>
      <c r="CU1915" s="1"/>
      <c r="CV1915" s="1"/>
      <c r="CW1915" s="1"/>
      <c r="CX1915" s="1"/>
      <c r="CY1915" s="1"/>
      <c r="CZ1915" s="1"/>
      <c r="DA1915" s="1"/>
      <c r="DB1915" s="1"/>
      <c r="DC1915" s="1"/>
      <c r="DD1915" s="1"/>
      <c r="DE1915" s="1"/>
      <c r="DF1915" s="1"/>
      <c r="DG1915" s="1"/>
      <c r="DH1915" s="1"/>
      <c r="DI1915" s="1"/>
      <c r="DJ1915" s="1"/>
    </row>
    <row r="1916" spans="1:114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22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  <c r="CM1916" s="1"/>
      <c r="CN1916" s="1"/>
      <c r="CO1916" s="1"/>
      <c r="CP1916" s="1"/>
      <c r="CQ1916" s="1"/>
      <c r="CR1916" s="1"/>
      <c r="CS1916" s="1"/>
      <c r="CT1916" s="1"/>
      <c r="CU1916" s="1"/>
      <c r="CV1916" s="1"/>
      <c r="CW1916" s="1"/>
      <c r="CX1916" s="1"/>
      <c r="CY1916" s="1"/>
      <c r="CZ1916" s="1"/>
      <c r="DA1916" s="1"/>
      <c r="DB1916" s="1"/>
      <c r="DC1916" s="1"/>
      <c r="DD1916" s="1"/>
      <c r="DE1916" s="1"/>
      <c r="DF1916" s="1"/>
      <c r="DG1916" s="1"/>
      <c r="DH1916" s="1"/>
      <c r="DI1916" s="1"/>
      <c r="DJ1916" s="1"/>
    </row>
    <row r="1917" spans="1:114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22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1"/>
      <c r="DD1917" s="1"/>
      <c r="DE1917" s="1"/>
      <c r="DF1917" s="1"/>
      <c r="DG1917" s="1"/>
      <c r="DH1917" s="1"/>
      <c r="DI1917" s="1"/>
      <c r="DJ1917" s="1"/>
    </row>
    <row r="1918" spans="1:114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22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  <c r="CB1918" s="1"/>
      <c r="CC1918" s="1"/>
      <c r="CD1918" s="1"/>
      <c r="CE1918" s="1"/>
      <c r="CF1918" s="1"/>
      <c r="CG1918" s="1"/>
      <c r="CH1918" s="1"/>
      <c r="CI1918" s="1"/>
      <c r="CJ1918" s="1"/>
      <c r="CK1918" s="1"/>
      <c r="CL1918" s="1"/>
      <c r="CM1918" s="1"/>
      <c r="CN1918" s="1"/>
      <c r="CO1918" s="1"/>
      <c r="CP1918" s="1"/>
      <c r="CQ1918" s="1"/>
      <c r="CR1918" s="1"/>
      <c r="CS1918" s="1"/>
      <c r="CT1918" s="1"/>
      <c r="CU1918" s="1"/>
      <c r="CV1918" s="1"/>
      <c r="CW1918" s="1"/>
      <c r="CX1918" s="1"/>
      <c r="CY1918" s="1"/>
      <c r="CZ1918" s="1"/>
      <c r="DA1918" s="1"/>
      <c r="DB1918" s="1"/>
      <c r="DC1918" s="1"/>
      <c r="DD1918" s="1"/>
      <c r="DE1918" s="1"/>
      <c r="DF1918" s="1"/>
      <c r="DG1918" s="1"/>
      <c r="DH1918" s="1"/>
      <c r="DI1918" s="1"/>
      <c r="DJ1918" s="1"/>
    </row>
    <row r="1919" spans="1:114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22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  <c r="CM1919" s="1"/>
      <c r="CN1919" s="1"/>
      <c r="CO1919" s="1"/>
      <c r="CP1919" s="1"/>
      <c r="CQ1919" s="1"/>
      <c r="CR1919" s="1"/>
      <c r="CS1919" s="1"/>
      <c r="CT1919" s="1"/>
      <c r="CU1919" s="1"/>
      <c r="CV1919" s="1"/>
      <c r="CW1919" s="1"/>
      <c r="CX1919" s="1"/>
      <c r="CY1919" s="1"/>
      <c r="CZ1919" s="1"/>
      <c r="DA1919" s="1"/>
      <c r="DB1919" s="1"/>
      <c r="DC1919" s="1"/>
      <c r="DD1919" s="1"/>
      <c r="DE1919" s="1"/>
      <c r="DF1919" s="1"/>
      <c r="DG1919" s="1"/>
      <c r="DH1919" s="1"/>
      <c r="DI1919" s="1"/>
      <c r="DJ1919" s="1"/>
    </row>
    <row r="1920" spans="1:114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22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1"/>
      <c r="DD1920" s="1"/>
      <c r="DE1920" s="1"/>
      <c r="DF1920" s="1"/>
      <c r="DG1920" s="1"/>
      <c r="DH1920" s="1"/>
      <c r="DI1920" s="1"/>
      <c r="DJ1920" s="1"/>
    </row>
    <row r="1921" spans="1:114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22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1"/>
      <c r="DD1921" s="1"/>
      <c r="DE1921" s="1"/>
      <c r="DF1921" s="1"/>
      <c r="DG1921" s="1"/>
      <c r="DH1921" s="1"/>
      <c r="DI1921" s="1"/>
      <c r="DJ1921" s="1"/>
    </row>
    <row r="1922" spans="1:114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22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1"/>
      <c r="DD1922" s="1"/>
      <c r="DE1922" s="1"/>
      <c r="DF1922" s="1"/>
      <c r="DG1922" s="1"/>
      <c r="DH1922" s="1"/>
      <c r="DI1922" s="1"/>
      <c r="DJ1922" s="1"/>
    </row>
    <row r="1923" spans="1:114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22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  <c r="CM1923" s="1"/>
      <c r="CN1923" s="1"/>
      <c r="CO1923" s="1"/>
      <c r="CP1923" s="1"/>
      <c r="CQ1923" s="1"/>
      <c r="CR1923" s="1"/>
      <c r="CS1923" s="1"/>
      <c r="CT1923" s="1"/>
      <c r="CU1923" s="1"/>
      <c r="CV1923" s="1"/>
      <c r="CW1923" s="1"/>
      <c r="CX1923" s="1"/>
      <c r="CY1923" s="1"/>
      <c r="CZ1923" s="1"/>
      <c r="DA1923" s="1"/>
      <c r="DB1923" s="1"/>
      <c r="DC1923" s="1"/>
      <c r="DD1923" s="1"/>
      <c r="DE1923" s="1"/>
      <c r="DF1923" s="1"/>
      <c r="DG1923" s="1"/>
      <c r="DH1923" s="1"/>
      <c r="DI1923" s="1"/>
      <c r="DJ1923" s="1"/>
    </row>
    <row r="1924" spans="1:114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22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1"/>
      <c r="DD1924" s="1"/>
      <c r="DE1924" s="1"/>
      <c r="DF1924" s="1"/>
      <c r="DG1924" s="1"/>
      <c r="DH1924" s="1"/>
      <c r="DI1924" s="1"/>
      <c r="DJ1924" s="1"/>
    </row>
    <row r="1925" spans="1:114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22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1"/>
      <c r="DD1925" s="1"/>
      <c r="DE1925" s="1"/>
      <c r="DF1925" s="1"/>
      <c r="DG1925" s="1"/>
      <c r="DH1925" s="1"/>
      <c r="DI1925" s="1"/>
      <c r="DJ1925" s="1"/>
    </row>
    <row r="1926" spans="1:114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22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1"/>
      <c r="DD1926" s="1"/>
      <c r="DE1926" s="1"/>
      <c r="DF1926" s="1"/>
      <c r="DG1926" s="1"/>
      <c r="DH1926" s="1"/>
      <c r="DI1926" s="1"/>
      <c r="DJ1926" s="1"/>
    </row>
    <row r="1927" spans="1:114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22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1"/>
      <c r="DD1927" s="1"/>
      <c r="DE1927" s="1"/>
      <c r="DF1927" s="1"/>
      <c r="DG1927" s="1"/>
      <c r="DH1927" s="1"/>
      <c r="DI1927" s="1"/>
      <c r="DJ1927" s="1"/>
    </row>
    <row r="1928" spans="1:114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22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1"/>
      <c r="DD1928" s="1"/>
      <c r="DE1928" s="1"/>
      <c r="DF1928" s="1"/>
      <c r="DG1928" s="1"/>
      <c r="DH1928" s="1"/>
      <c r="DI1928" s="1"/>
      <c r="DJ1928" s="1"/>
    </row>
    <row r="1929" spans="1:114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22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1"/>
      <c r="DD1929" s="1"/>
      <c r="DE1929" s="1"/>
      <c r="DF1929" s="1"/>
      <c r="DG1929" s="1"/>
      <c r="DH1929" s="1"/>
      <c r="DI1929" s="1"/>
      <c r="DJ1929" s="1"/>
    </row>
    <row r="1930" spans="1:114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22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1"/>
      <c r="DD1930" s="1"/>
      <c r="DE1930" s="1"/>
      <c r="DF1930" s="1"/>
      <c r="DG1930" s="1"/>
      <c r="DH1930" s="1"/>
      <c r="DI1930" s="1"/>
      <c r="DJ1930" s="1"/>
    </row>
    <row r="1931" spans="1:114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22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1"/>
      <c r="DD1931" s="1"/>
      <c r="DE1931" s="1"/>
      <c r="DF1931" s="1"/>
      <c r="DG1931" s="1"/>
      <c r="DH1931" s="1"/>
      <c r="DI1931" s="1"/>
      <c r="DJ1931" s="1"/>
    </row>
    <row r="1932" spans="1:114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22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1"/>
      <c r="DD1932" s="1"/>
      <c r="DE1932" s="1"/>
      <c r="DF1932" s="1"/>
      <c r="DG1932" s="1"/>
      <c r="DH1932" s="1"/>
      <c r="DI1932" s="1"/>
      <c r="DJ1932" s="1"/>
    </row>
    <row r="1933" spans="1:114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22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</row>
    <row r="1934" spans="1:114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22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  <c r="DF1934" s="1"/>
      <c r="DG1934" s="1"/>
      <c r="DH1934" s="1"/>
      <c r="DI1934" s="1"/>
      <c r="DJ1934" s="1"/>
    </row>
    <row r="1935" spans="1:114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22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1"/>
      <c r="DD1935" s="1"/>
      <c r="DE1935" s="1"/>
      <c r="DF1935" s="1"/>
      <c r="DG1935" s="1"/>
      <c r="DH1935" s="1"/>
      <c r="DI1935" s="1"/>
      <c r="DJ1935" s="1"/>
    </row>
    <row r="1936" spans="1:114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22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</row>
    <row r="1937" spans="1:114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22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</row>
    <row r="1938" spans="1:114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22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</row>
    <row r="1939" spans="1:114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22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</row>
    <row r="1940" spans="1:114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22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  <c r="DF1940" s="1"/>
      <c r="DG1940" s="1"/>
      <c r="DH1940" s="1"/>
      <c r="DI1940" s="1"/>
      <c r="DJ1940" s="1"/>
    </row>
    <row r="1941" spans="1:114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22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  <c r="DF1941" s="1"/>
      <c r="DG1941" s="1"/>
      <c r="DH1941" s="1"/>
      <c r="DI1941" s="1"/>
      <c r="DJ1941" s="1"/>
    </row>
    <row r="1942" spans="1:114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22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1"/>
      <c r="DD1942" s="1"/>
      <c r="DE1942" s="1"/>
      <c r="DF1942" s="1"/>
      <c r="DG1942" s="1"/>
      <c r="DH1942" s="1"/>
      <c r="DI1942" s="1"/>
      <c r="DJ1942" s="1"/>
    </row>
    <row r="1943" spans="1:114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22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1"/>
      <c r="DD1943" s="1"/>
      <c r="DE1943" s="1"/>
      <c r="DF1943" s="1"/>
      <c r="DG1943" s="1"/>
      <c r="DH1943" s="1"/>
      <c r="DI1943" s="1"/>
      <c r="DJ1943" s="1"/>
    </row>
    <row r="1944" spans="1:114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22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1"/>
      <c r="DD1944" s="1"/>
      <c r="DE1944" s="1"/>
      <c r="DF1944" s="1"/>
      <c r="DG1944" s="1"/>
      <c r="DH1944" s="1"/>
      <c r="DI1944" s="1"/>
      <c r="DJ1944" s="1"/>
    </row>
    <row r="1945" spans="1:114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22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  <c r="DF1945" s="1"/>
      <c r="DG1945" s="1"/>
      <c r="DH1945" s="1"/>
      <c r="DI1945" s="1"/>
      <c r="DJ1945" s="1"/>
    </row>
    <row r="1946" spans="1:114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22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1"/>
      <c r="DD1946" s="1"/>
      <c r="DE1946" s="1"/>
      <c r="DF1946" s="1"/>
      <c r="DG1946" s="1"/>
      <c r="DH1946" s="1"/>
      <c r="DI1946" s="1"/>
      <c r="DJ1946" s="1"/>
    </row>
    <row r="1947" spans="1:114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22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1"/>
      <c r="DD1947" s="1"/>
      <c r="DE1947" s="1"/>
      <c r="DF1947" s="1"/>
      <c r="DG1947" s="1"/>
      <c r="DH1947" s="1"/>
      <c r="DI1947" s="1"/>
      <c r="DJ1947" s="1"/>
    </row>
    <row r="1948" spans="1:114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22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1"/>
      <c r="DD1948" s="1"/>
      <c r="DE1948" s="1"/>
      <c r="DF1948" s="1"/>
      <c r="DG1948" s="1"/>
      <c r="DH1948" s="1"/>
      <c r="DI1948" s="1"/>
      <c r="DJ1948" s="1"/>
    </row>
    <row r="1949" spans="1:114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22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  <c r="CM1949" s="1"/>
      <c r="CN1949" s="1"/>
      <c r="CO1949" s="1"/>
      <c r="CP1949" s="1"/>
      <c r="CQ1949" s="1"/>
      <c r="CR1949" s="1"/>
      <c r="CS1949" s="1"/>
      <c r="CT1949" s="1"/>
      <c r="CU1949" s="1"/>
      <c r="CV1949" s="1"/>
      <c r="CW1949" s="1"/>
      <c r="CX1949" s="1"/>
      <c r="CY1949" s="1"/>
      <c r="CZ1949" s="1"/>
      <c r="DA1949" s="1"/>
      <c r="DB1949" s="1"/>
      <c r="DC1949" s="1"/>
      <c r="DD1949" s="1"/>
      <c r="DE1949" s="1"/>
      <c r="DF1949" s="1"/>
      <c r="DG1949" s="1"/>
      <c r="DH1949" s="1"/>
      <c r="DI1949" s="1"/>
      <c r="DJ1949" s="1"/>
    </row>
    <row r="1950" spans="1:114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22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  <c r="CM1950" s="1"/>
      <c r="CN1950" s="1"/>
      <c r="CO1950" s="1"/>
      <c r="CP1950" s="1"/>
      <c r="CQ1950" s="1"/>
      <c r="CR1950" s="1"/>
      <c r="CS1950" s="1"/>
      <c r="CT1950" s="1"/>
      <c r="CU1950" s="1"/>
      <c r="CV1950" s="1"/>
      <c r="CW1950" s="1"/>
      <c r="CX1950" s="1"/>
      <c r="CY1950" s="1"/>
      <c r="CZ1950" s="1"/>
      <c r="DA1950" s="1"/>
      <c r="DB1950" s="1"/>
      <c r="DC1950" s="1"/>
      <c r="DD1950" s="1"/>
      <c r="DE1950" s="1"/>
      <c r="DF1950" s="1"/>
      <c r="DG1950" s="1"/>
      <c r="DH1950" s="1"/>
      <c r="DI1950" s="1"/>
      <c r="DJ1950" s="1"/>
    </row>
    <row r="1951" spans="1:114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22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  <c r="CM1951" s="1"/>
      <c r="CN1951" s="1"/>
      <c r="CO1951" s="1"/>
      <c r="CP1951" s="1"/>
      <c r="CQ1951" s="1"/>
      <c r="CR1951" s="1"/>
      <c r="CS1951" s="1"/>
      <c r="CT1951" s="1"/>
      <c r="CU1951" s="1"/>
      <c r="CV1951" s="1"/>
      <c r="CW1951" s="1"/>
      <c r="CX1951" s="1"/>
      <c r="CY1951" s="1"/>
      <c r="CZ1951" s="1"/>
      <c r="DA1951" s="1"/>
      <c r="DB1951" s="1"/>
      <c r="DC1951" s="1"/>
      <c r="DD1951" s="1"/>
      <c r="DE1951" s="1"/>
      <c r="DF1951" s="1"/>
      <c r="DG1951" s="1"/>
      <c r="DH1951" s="1"/>
      <c r="DI1951" s="1"/>
      <c r="DJ1951" s="1"/>
    </row>
    <row r="1952" spans="1:114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22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  <c r="CM1952" s="1"/>
      <c r="CN1952" s="1"/>
      <c r="CO1952" s="1"/>
      <c r="CP1952" s="1"/>
      <c r="CQ1952" s="1"/>
      <c r="CR1952" s="1"/>
      <c r="CS1952" s="1"/>
      <c r="CT1952" s="1"/>
      <c r="CU1952" s="1"/>
      <c r="CV1952" s="1"/>
      <c r="CW1952" s="1"/>
      <c r="CX1952" s="1"/>
      <c r="CY1952" s="1"/>
      <c r="CZ1952" s="1"/>
      <c r="DA1952" s="1"/>
      <c r="DB1952" s="1"/>
      <c r="DC1952" s="1"/>
      <c r="DD1952" s="1"/>
      <c r="DE1952" s="1"/>
      <c r="DF1952" s="1"/>
      <c r="DG1952" s="1"/>
      <c r="DH1952" s="1"/>
      <c r="DI1952" s="1"/>
      <c r="DJ1952" s="1"/>
    </row>
    <row r="1953" spans="1:114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22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  <c r="CB1953" s="1"/>
      <c r="CC1953" s="1"/>
      <c r="CD1953" s="1"/>
      <c r="CE1953" s="1"/>
      <c r="CF1953" s="1"/>
      <c r="CG1953" s="1"/>
      <c r="CH1953" s="1"/>
      <c r="CI1953" s="1"/>
      <c r="CJ1953" s="1"/>
      <c r="CK1953" s="1"/>
      <c r="CL1953" s="1"/>
      <c r="CM1953" s="1"/>
      <c r="CN1953" s="1"/>
      <c r="CO1953" s="1"/>
      <c r="CP1953" s="1"/>
      <c r="CQ1953" s="1"/>
      <c r="CR1953" s="1"/>
      <c r="CS1953" s="1"/>
      <c r="CT1953" s="1"/>
      <c r="CU1953" s="1"/>
      <c r="CV1953" s="1"/>
      <c r="CW1953" s="1"/>
      <c r="CX1953" s="1"/>
      <c r="CY1953" s="1"/>
      <c r="CZ1953" s="1"/>
      <c r="DA1953" s="1"/>
      <c r="DB1953" s="1"/>
      <c r="DC1953" s="1"/>
      <c r="DD1953" s="1"/>
      <c r="DE1953" s="1"/>
      <c r="DF1953" s="1"/>
      <c r="DG1953" s="1"/>
      <c r="DH1953" s="1"/>
      <c r="DI1953" s="1"/>
      <c r="DJ1953" s="1"/>
    </row>
    <row r="1954" spans="1:114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22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  <c r="CB1954" s="1"/>
      <c r="CC1954" s="1"/>
      <c r="CD1954" s="1"/>
      <c r="CE1954" s="1"/>
      <c r="CF1954" s="1"/>
      <c r="CG1954" s="1"/>
      <c r="CH1954" s="1"/>
      <c r="CI1954" s="1"/>
      <c r="CJ1954" s="1"/>
      <c r="CK1954" s="1"/>
      <c r="CL1954" s="1"/>
      <c r="CM1954" s="1"/>
      <c r="CN1954" s="1"/>
      <c r="CO1954" s="1"/>
      <c r="CP1954" s="1"/>
      <c r="CQ1954" s="1"/>
      <c r="CR1954" s="1"/>
      <c r="CS1954" s="1"/>
      <c r="CT1954" s="1"/>
      <c r="CU1954" s="1"/>
      <c r="CV1954" s="1"/>
      <c r="CW1954" s="1"/>
      <c r="CX1954" s="1"/>
      <c r="CY1954" s="1"/>
      <c r="CZ1954" s="1"/>
      <c r="DA1954" s="1"/>
      <c r="DB1954" s="1"/>
      <c r="DC1954" s="1"/>
      <c r="DD1954" s="1"/>
      <c r="DE1954" s="1"/>
      <c r="DF1954" s="1"/>
      <c r="DG1954" s="1"/>
      <c r="DH1954" s="1"/>
      <c r="DI1954" s="1"/>
      <c r="DJ1954" s="1"/>
    </row>
    <row r="1955" spans="1:114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22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  <c r="CB1955" s="1"/>
      <c r="CC1955" s="1"/>
      <c r="CD1955" s="1"/>
      <c r="CE1955" s="1"/>
      <c r="CF1955" s="1"/>
      <c r="CG1955" s="1"/>
      <c r="CH1955" s="1"/>
      <c r="CI1955" s="1"/>
      <c r="CJ1955" s="1"/>
      <c r="CK1955" s="1"/>
      <c r="CL1955" s="1"/>
      <c r="CM1955" s="1"/>
      <c r="CN1955" s="1"/>
      <c r="CO1955" s="1"/>
      <c r="CP1955" s="1"/>
      <c r="CQ1955" s="1"/>
      <c r="CR1955" s="1"/>
      <c r="CS1955" s="1"/>
      <c r="CT1955" s="1"/>
      <c r="CU1955" s="1"/>
      <c r="CV1955" s="1"/>
      <c r="CW1955" s="1"/>
      <c r="CX1955" s="1"/>
      <c r="CY1955" s="1"/>
      <c r="CZ1955" s="1"/>
      <c r="DA1955" s="1"/>
      <c r="DB1955" s="1"/>
      <c r="DC1955" s="1"/>
      <c r="DD1955" s="1"/>
      <c r="DE1955" s="1"/>
      <c r="DF1955" s="1"/>
      <c r="DG1955" s="1"/>
      <c r="DH1955" s="1"/>
      <c r="DI1955" s="1"/>
      <c r="DJ1955" s="1"/>
    </row>
    <row r="1956" spans="1:114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22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  <c r="CM1956" s="1"/>
      <c r="CN1956" s="1"/>
      <c r="CO1956" s="1"/>
      <c r="CP1956" s="1"/>
      <c r="CQ1956" s="1"/>
      <c r="CR1956" s="1"/>
      <c r="CS1956" s="1"/>
      <c r="CT1956" s="1"/>
      <c r="CU1956" s="1"/>
      <c r="CV1956" s="1"/>
      <c r="CW1956" s="1"/>
      <c r="CX1956" s="1"/>
      <c r="CY1956" s="1"/>
      <c r="CZ1956" s="1"/>
      <c r="DA1956" s="1"/>
      <c r="DB1956" s="1"/>
      <c r="DC1956" s="1"/>
      <c r="DD1956" s="1"/>
      <c r="DE1956" s="1"/>
      <c r="DF1956" s="1"/>
      <c r="DG1956" s="1"/>
      <c r="DH1956" s="1"/>
      <c r="DI1956" s="1"/>
      <c r="DJ1956" s="1"/>
    </row>
    <row r="1957" spans="1:114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22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  <c r="CM1957" s="1"/>
      <c r="CN1957" s="1"/>
      <c r="CO1957" s="1"/>
      <c r="CP1957" s="1"/>
      <c r="CQ1957" s="1"/>
      <c r="CR1957" s="1"/>
      <c r="CS1957" s="1"/>
      <c r="CT1957" s="1"/>
      <c r="CU1957" s="1"/>
      <c r="CV1957" s="1"/>
      <c r="CW1957" s="1"/>
      <c r="CX1957" s="1"/>
      <c r="CY1957" s="1"/>
      <c r="CZ1957" s="1"/>
      <c r="DA1957" s="1"/>
      <c r="DB1957" s="1"/>
      <c r="DC1957" s="1"/>
      <c r="DD1957" s="1"/>
      <c r="DE1957" s="1"/>
      <c r="DF1957" s="1"/>
      <c r="DG1957" s="1"/>
      <c r="DH1957" s="1"/>
      <c r="DI1957" s="1"/>
      <c r="DJ1957" s="1"/>
    </row>
    <row r="1958" spans="1:114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22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  <c r="CM1958" s="1"/>
      <c r="CN1958" s="1"/>
      <c r="CO1958" s="1"/>
      <c r="CP1958" s="1"/>
      <c r="CQ1958" s="1"/>
      <c r="CR1958" s="1"/>
      <c r="CS1958" s="1"/>
      <c r="CT1958" s="1"/>
      <c r="CU1958" s="1"/>
      <c r="CV1958" s="1"/>
      <c r="CW1958" s="1"/>
      <c r="CX1958" s="1"/>
      <c r="CY1958" s="1"/>
      <c r="CZ1958" s="1"/>
      <c r="DA1958" s="1"/>
      <c r="DB1958" s="1"/>
      <c r="DC1958" s="1"/>
      <c r="DD1958" s="1"/>
      <c r="DE1958" s="1"/>
      <c r="DF1958" s="1"/>
      <c r="DG1958" s="1"/>
      <c r="DH1958" s="1"/>
      <c r="DI1958" s="1"/>
      <c r="DJ1958" s="1"/>
    </row>
    <row r="1959" spans="1:114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22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  <c r="CB1959" s="1"/>
      <c r="CC1959" s="1"/>
      <c r="CD1959" s="1"/>
      <c r="CE1959" s="1"/>
      <c r="CF1959" s="1"/>
      <c r="CG1959" s="1"/>
      <c r="CH1959" s="1"/>
      <c r="CI1959" s="1"/>
      <c r="CJ1959" s="1"/>
      <c r="CK1959" s="1"/>
      <c r="CL1959" s="1"/>
      <c r="CM1959" s="1"/>
      <c r="CN1959" s="1"/>
      <c r="CO1959" s="1"/>
      <c r="CP1959" s="1"/>
      <c r="CQ1959" s="1"/>
      <c r="CR1959" s="1"/>
      <c r="CS1959" s="1"/>
      <c r="CT1959" s="1"/>
      <c r="CU1959" s="1"/>
      <c r="CV1959" s="1"/>
      <c r="CW1959" s="1"/>
      <c r="CX1959" s="1"/>
      <c r="CY1959" s="1"/>
      <c r="CZ1959" s="1"/>
      <c r="DA1959" s="1"/>
      <c r="DB1959" s="1"/>
      <c r="DC1959" s="1"/>
      <c r="DD1959" s="1"/>
      <c r="DE1959" s="1"/>
      <c r="DF1959" s="1"/>
      <c r="DG1959" s="1"/>
      <c r="DH1959" s="1"/>
      <c r="DI1959" s="1"/>
      <c r="DJ1959" s="1"/>
    </row>
    <row r="1960" spans="1:114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22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  <c r="CM1960" s="1"/>
      <c r="CN1960" s="1"/>
      <c r="CO1960" s="1"/>
      <c r="CP1960" s="1"/>
      <c r="CQ1960" s="1"/>
      <c r="CR1960" s="1"/>
      <c r="CS1960" s="1"/>
      <c r="CT1960" s="1"/>
      <c r="CU1960" s="1"/>
      <c r="CV1960" s="1"/>
      <c r="CW1960" s="1"/>
      <c r="CX1960" s="1"/>
      <c r="CY1960" s="1"/>
      <c r="CZ1960" s="1"/>
      <c r="DA1960" s="1"/>
      <c r="DB1960" s="1"/>
      <c r="DC1960" s="1"/>
      <c r="DD1960" s="1"/>
      <c r="DE1960" s="1"/>
      <c r="DF1960" s="1"/>
      <c r="DG1960" s="1"/>
      <c r="DH1960" s="1"/>
      <c r="DI1960" s="1"/>
      <c r="DJ1960" s="1"/>
    </row>
    <row r="1961" spans="1:114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22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  <c r="CM1961" s="1"/>
      <c r="CN1961" s="1"/>
      <c r="CO1961" s="1"/>
      <c r="CP1961" s="1"/>
      <c r="CQ1961" s="1"/>
      <c r="CR1961" s="1"/>
      <c r="CS1961" s="1"/>
      <c r="CT1961" s="1"/>
      <c r="CU1961" s="1"/>
      <c r="CV1961" s="1"/>
      <c r="CW1961" s="1"/>
      <c r="CX1961" s="1"/>
      <c r="CY1961" s="1"/>
      <c r="CZ1961" s="1"/>
      <c r="DA1961" s="1"/>
      <c r="DB1961" s="1"/>
      <c r="DC1961" s="1"/>
      <c r="DD1961" s="1"/>
      <c r="DE1961" s="1"/>
      <c r="DF1961" s="1"/>
      <c r="DG1961" s="1"/>
      <c r="DH1961" s="1"/>
      <c r="DI1961" s="1"/>
      <c r="DJ1961" s="1"/>
    </row>
    <row r="1962" spans="1:114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22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  <c r="CM1962" s="1"/>
      <c r="CN1962" s="1"/>
      <c r="CO1962" s="1"/>
      <c r="CP1962" s="1"/>
      <c r="CQ1962" s="1"/>
      <c r="CR1962" s="1"/>
      <c r="CS1962" s="1"/>
      <c r="CT1962" s="1"/>
      <c r="CU1962" s="1"/>
      <c r="CV1962" s="1"/>
      <c r="CW1962" s="1"/>
      <c r="CX1962" s="1"/>
      <c r="CY1962" s="1"/>
      <c r="CZ1962" s="1"/>
      <c r="DA1962" s="1"/>
      <c r="DB1962" s="1"/>
      <c r="DC1962" s="1"/>
      <c r="DD1962" s="1"/>
      <c r="DE1962" s="1"/>
      <c r="DF1962" s="1"/>
      <c r="DG1962" s="1"/>
      <c r="DH1962" s="1"/>
      <c r="DI1962" s="1"/>
      <c r="DJ1962" s="1"/>
    </row>
    <row r="1963" spans="1:114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22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1"/>
      <c r="DD1963" s="1"/>
      <c r="DE1963" s="1"/>
      <c r="DF1963" s="1"/>
      <c r="DG1963" s="1"/>
      <c r="DH1963" s="1"/>
      <c r="DI1963" s="1"/>
      <c r="DJ1963" s="1"/>
    </row>
    <row r="1964" spans="1:114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22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  <c r="CM1964" s="1"/>
      <c r="CN1964" s="1"/>
      <c r="CO1964" s="1"/>
      <c r="CP1964" s="1"/>
      <c r="CQ1964" s="1"/>
      <c r="CR1964" s="1"/>
      <c r="CS1964" s="1"/>
      <c r="CT1964" s="1"/>
      <c r="CU1964" s="1"/>
      <c r="CV1964" s="1"/>
      <c r="CW1964" s="1"/>
      <c r="CX1964" s="1"/>
      <c r="CY1964" s="1"/>
      <c r="CZ1964" s="1"/>
      <c r="DA1964" s="1"/>
      <c r="DB1964" s="1"/>
      <c r="DC1964" s="1"/>
      <c r="DD1964" s="1"/>
      <c r="DE1964" s="1"/>
      <c r="DF1964" s="1"/>
      <c r="DG1964" s="1"/>
      <c r="DH1964" s="1"/>
      <c r="DI1964" s="1"/>
      <c r="DJ1964" s="1"/>
    </row>
    <row r="1965" spans="1:114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22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  <c r="CM1965" s="1"/>
      <c r="CN1965" s="1"/>
      <c r="CO1965" s="1"/>
      <c r="CP1965" s="1"/>
      <c r="CQ1965" s="1"/>
      <c r="CR1965" s="1"/>
      <c r="CS1965" s="1"/>
      <c r="CT1965" s="1"/>
      <c r="CU1965" s="1"/>
      <c r="CV1965" s="1"/>
      <c r="CW1965" s="1"/>
      <c r="CX1965" s="1"/>
      <c r="CY1965" s="1"/>
      <c r="CZ1965" s="1"/>
      <c r="DA1965" s="1"/>
      <c r="DB1965" s="1"/>
      <c r="DC1965" s="1"/>
      <c r="DD1965" s="1"/>
      <c r="DE1965" s="1"/>
      <c r="DF1965" s="1"/>
      <c r="DG1965" s="1"/>
      <c r="DH1965" s="1"/>
      <c r="DI1965" s="1"/>
      <c r="DJ1965" s="1"/>
    </row>
    <row r="1966" spans="1:114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22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1"/>
      <c r="DD1966" s="1"/>
      <c r="DE1966" s="1"/>
      <c r="DF1966" s="1"/>
      <c r="DG1966" s="1"/>
      <c r="DH1966" s="1"/>
      <c r="DI1966" s="1"/>
      <c r="DJ1966" s="1"/>
    </row>
    <row r="1967" spans="1:114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22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  <c r="CB1967" s="1"/>
      <c r="CC1967" s="1"/>
      <c r="CD1967" s="1"/>
      <c r="CE1967" s="1"/>
      <c r="CF1967" s="1"/>
      <c r="CG1967" s="1"/>
      <c r="CH1967" s="1"/>
      <c r="CI1967" s="1"/>
      <c r="CJ1967" s="1"/>
      <c r="CK1967" s="1"/>
      <c r="CL1967" s="1"/>
      <c r="CM1967" s="1"/>
      <c r="CN1967" s="1"/>
      <c r="CO1967" s="1"/>
      <c r="CP1967" s="1"/>
      <c r="CQ1967" s="1"/>
      <c r="CR1967" s="1"/>
      <c r="CS1967" s="1"/>
      <c r="CT1967" s="1"/>
      <c r="CU1967" s="1"/>
      <c r="CV1967" s="1"/>
      <c r="CW1967" s="1"/>
      <c r="CX1967" s="1"/>
      <c r="CY1967" s="1"/>
      <c r="CZ1967" s="1"/>
      <c r="DA1967" s="1"/>
      <c r="DB1967" s="1"/>
      <c r="DC1967" s="1"/>
      <c r="DD1967" s="1"/>
      <c r="DE1967" s="1"/>
      <c r="DF1967" s="1"/>
      <c r="DG1967" s="1"/>
      <c r="DH1967" s="1"/>
      <c r="DI1967" s="1"/>
      <c r="DJ1967" s="1"/>
    </row>
    <row r="1968" spans="1:114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22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  <c r="CB1968" s="1"/>
      <c r="CC1968" s="1"/>
      <c r="CD1968" s="1"/>
      <c r="CE1968" s="1"/>
      <c r="CF1968" s="1"/>
      <c r="CG1968" s="1"/>
      <c r="CH1968" s="1"/>
      <c r="CI1968" s="1"/>
      <c r="CJ1968" s="1"/>
      <c r="CK1968" s="1"/>
      <c r="CL1968" s="1"/>
      <c r="CM1968" s="1"/>
      <c r="CN1968" s="1"/>
      <c r="CO1968" s="1"/>
      <c r="CP1968" s="1"/>
      <c r="CQ1968" s="1"/>
      <c r="CR1968" s="1"/>
      <c r="CS1968" s="1"/>
      <c r="CT1968" s="1"/>
      <c r="CU1968" s="1"/>
      <c r="CV1968" s="1"/>
      <c r="CW1968" s="1"/>
      <c r="CX1968" s="1"/>
      <c r="CY1968" s="1"/>
      <c r="CZ1968" s="1"/>
      <c r="DA1968" s="1"/>
      <c r="DB1968" s="1"/>
      <c r="DC1968" s="1"/>
      <c r="DD1968" s="1"/>
      <c r="DE1968" s="1"/>
      <c r="DF1968" s="1"/>
      <c r="DG1968" s="1"/>
      <c r="DH1968" s="1"/>
      <c r="DI1968" s="1"/>
      <c r="DJ1968" s="1"/>
    </row>
    <row r="1969" spans="1:114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22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  <c r="CM1969" s="1"/>
      <c r="CN1969" s="1"/>
      <c r="CO1969" s="1"/>
      <c r="CP1969" s="1"/>
      <c r="CQ1969" s="1"/>
      <c r="CR1969" s="1"/>
      <c r="CS1969" s="1"/>
      <c r="CT1969" s="1"/>
      <c r="CU1969" s="1"/>
      <c r="CV1969" s="1"/>
      <c r="CW1969" s="1"/>
      <c r="CX1969" s="1"/>
      <c r="CY1969" s="1"/>
      <c r="CZ1969" s="1"/>
      <c r="DA1969" s="1"/>
      <c r="DB1969" s="1"/>
      <c r="DC1969" s="1"/>
      <c r="DD1969" s="1"/>
      <c r="DE1969" s="1"/>
      <c r="DF1969" s="1"/>
      <c r="DG1969" s="1"/>
      <c r="DH1969" s="1"/>
      <c r="DI1969" s="1"/>
      <c r="DJ1969" s="1"/>
    </row>
    <row r="1970" spans="1:114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22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  <c r="CB1970" s="1"/>
      <c r="CC1970" s="1"/>
      <c r="CD1970" s="1"/>
      <c r="CE1970" s="1"/>
      <c r="CF1970" s="1"/>
      <c r="CG1970" s="1"/>
      <c r="CH1970" s="1"/>
      <c r="CI1970" s="1"/>
      <c r="CJ1970" s="1"/>
      <c r="CK1970" s="1"/>
      <c r="CL1970" s="1"/>
      <c r="CM1970" s="1"/>
      <c r="CN1970" s="1"/>
      <c r="CO1970" s="1"/>
      <c r="CP1970" s="1"/>
      <c r="CQ1970" s="1"/>
      <c r="CR1970" s="1"/>
      <c r="CS1970" s="1"/>
      <c r="CT1970" s="1"/>
      <c r="CU1970" s="1"/>
      <c r="CV1970" s="1"/>
      <c r="CW1970" s="1"/>
      <c r="CX1970" s="1"/>
      <c r="CY1970" s="1"/>
      <c r="CZ1970" s="1"/>
      <c r="DA1970" s="1"/>
      <c r="DB1970" s="1"/>
      <c r="DC1970" s="1"/>
      <c r="DD1970" s="1"/>
      <c r="DE1970" s="1"/>
      <c r="DF1970" s="1"/>
      <c r="DG1970" s="1"/>
      <c r="DH1970" s="1"/>
      <c r="DI1970" s="1"/>
      <c r="DJ1970" s="1"/>
    </row>
    <row r="1971" spans="1:114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22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  <c r="CB1971" s="1"/>
      <c r="CC1971" s="1"/>
      <c r="CD1971" s="1"/>
      <c r="CE1971" s="1"/>
      <c r="CF1971" s="1"/>
      <c r="CG1971" s="1"/>
      <c r="CH1971" s="1"/>
      <c r="CI1971" s="1"/>
      <c r="CJ1971" s="1"/>
      <c r="CK1971" s="1"/>
      <c r="CL1971" s="1"/>
      <c r="CM1971" s="1"/>
      <c r="CN1971" s="1"/>
      <c r="CO1971" s="1"/>
      <c r="CP1971" s="1"/>
      <c r="CQ1971" s="1"/>
      <c r="CR1971" s="1"/>
      <c r="CS1971" s="1"/>
      <c r="CT1971" s="1"/>
      <c r="CU1971" s="1"/>
      <c r="CV1971" s="1"/>
      <c r="CW1971" s="1"/>
      <c r="CX1971" s="1"/>
      <c r="CY1971" s="1"/>
      <c r="CZ1971" s="1"/>
      <c r="DA1971" s="1"/>
      <c r="DB1971" s="1"/>
      <c r="DC1971" s="1"/>
      <c r="DD1971" s="1"/>
      <c r="DE1971" s="1"/>
      <c r="DF1971" s="1"/>
      <c r="DG1971" s="1"/>
      <c r="DH1971" s="1"/>
      <c r="DI1971" s="1"/>
      <c r="DJ1971" s="1"/>
    </row>
    <row r="1972" spans="1:114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22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  <c r="CM1972" s="1"/>
      <c r="CN1972" s="1"/>
      <c r="CO1972" s="1"/>
      <c r="CP1972" s="1"/>
      <c r="CQ1972" s="1"/>
      <c r="CR1972" s="1"/>
      <c r="CS1972" s="1"/>
      <c r="CT1972" s="1"/>
      <c r="CU1972" s="1"/>
      <c r="CV1972" s="1"/>
      <c r="CW1972" s="1"/>
      <c r="CX1972" s="1"/>
      <c r="CY1972" s="1"/>
      <c r="CZ1972" s="1"/>
      <c r="DA1972" s="1"/>
      <c r="DB1972" s="1"/>
      <c r="DC1972" s="1"/>
      <c r="DD1972" s="1"/>
      <c r="DE1972" s="1"/>
      <c r="DF1972" s="1"/>
      <c r="DG1972" s="1"/>
      <c r="DH1972" s="1"/>
      <c r="DI1972" s="1"/>
      <c r="DJ1972" s="1"/>
    </row>
    <row r="1973" spans="1:115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22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  <c r="CB1973" s="1"/>
      <c r="CC1973" s="1"/>
      <c r="CD1973" s="1"/>
      <c r="CE1973" s="1"/>
      <c r="CF1973" s="1"/>
      <c r="CG1973" s="1"/>
      <c r="CH1973" s="1"/>
      <c r="CI1973" s="1"/>
      <c r="CJ1973" s="1"/>
      <c r="CK1973" s="1"/>
      <c r="CL1973" s="1"/>
      <c r="CM1973" s="1"/>
      <c r="CN1973" s="1"/>
      <c r="CO1973" s="1"/>
      <c r="CP1973" s="1"/>
      <c r="CQ1973" s="1"/>
      <c r="CR1973" s="1"/>
      <c r="CS1973" s="1"/>
      <c r="CT1973" s="1"/>
      <c r="CU1973" s="1"/>
      <c r="CV1973" s="1"/>
      <c r="CW1973" s="1"/>
      <c r="CX1973" s="1"/>
      <c r="CY1973" s="1"/>
      <c r="CZ1973" s="1"/>
      <c r="DA1973" s="1"/>
      <c r="DB1973" s="1"/>
      <c r="DC1973" s="1"/>
      <c r="DD1973" s="1"/>
      <c r="DE1973" s="1"/>
      <c r="DF1973" s="1"/>
      <c r="DG1973" s="1"/>
      <c r="DH1973" s="1"/>
      <c r="DI1973" s="1"/>
      <c r="DJ1973" s="1"/>
      <c r="DK1973" s="1"/>
    </row>
    <row r="1974" spans="1:114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22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  <c r="CB1974" s="1"/>
      <c r="CC1974" s="1"/>
      <c r="CD1974" s="1"/>
      <c r="CE1974" s="1"/>
      <c r="CF1974" s="1"/>
      <c r="CG1974" s="1"/>
      <c r="CH1974" s="1"/>
      <c r="CI1974" s="1"/>
      <c r="CJ1974" s="1"/>
      <c r="CK1974" s="1"/>
      <c r="CL1974" s="1"/>
      <c r="CM1974" s="1"/>
      <c r="CN1974" s="1"/>
      <c r="CO1974" s="1"/>
      <c r="CP1974" s="1"/>
      <c r="CQ1974" s="1"/>
      <c r="CR1974" s="1"/>
      <c r="CS1974" s="1"/>
      <c r="CT1974" s="1"/>
      <c r="CU1974" s="1"/>
      <c r="CV1974" s="1"/>
      <c r="CW1974" s="1"/>
      <c r="CX1974" s="1"/>
      <c r="CY1974" s="1"/>
      <c r="CZ1974" s="1"/>
      <c r="DA1974" s="1"/>
      <c r="DB1974" s="1"/>
      <c r="DC1974" s="1"/>
      <c r="DD1974" s="1"/>
      <c r="DE1974" s="1"/>
      <c r="DF1974" s="1"/>
      <c r="DG1974" s="1"/>
      <c r="DH1974" s="1"/>
      <c r="DI1974" s="1"/>
      <c r="DJ1974" s="1"/>
    </row>
  </sheetData>
  <sheetProtection/>
  <mergeCells count="500">
    <mergeCell ref="B1353:B1354"/>
    <mergeCell ref="D1353:D1354"/>
    <mergeCell ref="C1387:D1387"/>
    <mergeCell ref="C1427:D1427"/>
    <mergeCell ref="C1095:D1095"/>
    <mergeCell ref="C1145:D1145"/>
    <mergeCell ref="C1267:D1267"/>
    <mergeCell ref="C1307:D1307"/>
    <mergeCell ref="C1347:D1347"/>
    <mergeCell ref="B1226:D1226"/>
    <mergeCell ref="C863:D863"/>
    <mergeCell ref="B1013:D1013"/>
    <mergeCell ref="C1054:D1054"/>
    <mergeCell ref="B828:B829"/>
    <mergeCell ref="D828:D829"/>
    <mergeCell ref="B932:D932"/>
    <mergeCell ref="D867:D868"/>
    <mergeCell ref="C658:D658"/>
    <mergeCell ref="C699:D699"/>
    <mergeCell ref="C740:D740"/>
    <mergeCell ref="D621:D622"/>
    <mergeCell ref="C781:D781"/>
    <mergeCell ref="C822:D822"/>
    <mergeCell ref="D662:D663"/>
    <mergeCell ref="D703:D704"/>
    <mergeCell ref="D130:D132"/>
    <mergeCell ref="C288:D288"/>
    <mergeCell ref="C329:D329"/>
    <mergeCell ref="C371:D371"/>
    <mergeCell ref="C412:D412"/>
    <mergeCell ref="C453:D453"/>
    <mergeCell ref="D416:D417"/>
    <mergeCell ref="D375:D376"/>
    <mergeCell ref="D335:D337"/>
    <mergeCell ref="D292:D293"/>
    <mergeCell ref="L746:L749"/>
    <mergeCell ref="B1:D1"/>
    <mergeCell ref="C42:D42"/>
    <mergeCell ref="C83:D83"/>
    <mergeCell ref="C124:D124"/>
    <mergeCell ref="C165:D165"/>
    <mergeCell ref="C206:D206"/>
    <mergeCell ref="D128:D129"/>
    <mergeCell ref="D171:D172"/>
    <mergeCell ref="D5:D6"/>
    <mergeCell ref="M787:M788"/>
    <mergeCell ref="N787:N788"/>
    <mergeCell ref="O787:O788"/>
    <mergeCell ref="M746:M749"/>
    <mergeCell ref="N746:N749"/>
    <mergeCell ref="O746:O749"/>
    <mergeCell ref="B787:B788"/>
    <mergeCell ref="D787:D788"/>
    <mergeCell ref="E787:E788"/>
    <mergeCell ref="F787:F788"/>
    <mergeCell ref="G787:G788"/>
    <mergeCell ref="H787:H788"/>
    <mergeCell ref="B664:B665"/>
    <mergeCell ref="D664:D665"/>
    <mergeCell ref="B746:B749"/>
    <mergeCell ref="D746:D749"/>
    <mergeCell ref="E746:E749"/>
    <mergeCell ref="H703:H704"/>
    <mergeCell ref="G664:G665"/>
    <mergeCell ref="F664:F665"/>
    <mergeCell ref="H746:H749"/>
    <mergeCell ref="F746:F749"/>
    <mergeCell ref="E664:E665"/>
    <mergeCell ref="N623:N624"/>
    <mergeCell ref="O623:O624"/>
    <mergeCell ref="O664:O665"/>
    <mergeCell ref="N664:N665"/>
    <mergeCell ref="M664:M665"/>
    <mergeCell ref="K664:K665"/>
    <mergeCell ref="I623:I624"/>
    <mergeCell ref="J623:J624"/>
    <mergeCell ref="B623:B624"/>
    <mergeCell ref="D623:D624"/>
    <mergeCell ref="E623:E624"/>
    <mergeCell ref="F623:F624"/>
    <mergeCell ref="G623:G624"/>
    <mergeCell ref="H623:H624"/>
    <mergeCell ref="L1767:L1768"/>
    <mergeCell ref="D1809:D1810"/>
    <mergeCell ref="F1809:F1810"/>
    <mergeCell ref="H1809:H1810"/>
    <mergeCell ref="I1809:I1810"/>
    <mergeCell ref="J1809:J1810"/>
    <mergeCell ref="K1809:K1810"/>
    <mergeCell ref="L1809:L1810"/>
    <mergeCell ref="D1767:D1768"/>
    <mergeCell ref="F1767:F1768"/>
    <mergeCell ref="H1767:H1768"/>
    <mergeCell ref="I1767:I1768"/>
    <mergeCell ref="J1767:J1768"/>
    <mergeCell ref="K1767:K1768"/>
    <mergeCell ref="L1683:L1684"/>
    <mergeCell ref="D1725:D1726"/>
    <mergeCell ref="F1725:F1726"/>
    <mergeCell ref="H1725:H1726"/>
    <mergeCell ref="I1725:I1726"/>
    <mergeCell ref="J1725:J1726"/>
    <mergeCell ref="K1641:K1642"/>
    <mergeCell ref="L1641:L1642"/>
    <mergeCell ref="K1725:K1726"/>
    <mergeCell ref="L1725:L1726"/>
    <mergeCell ref="D1683:D1684"/>
    <mergeCell ref="F1683:F1684"/>
    <mergeCell ref="H1683:H1684"/>
    <mergeCell ref="I1683:I1684"/>
    <mergeCell ref="J1683:J1684"/>
    <mergeCell ref="K1683:K1684"/>
    <mergeCell ref="F1391:F1392"/>
    <mergeCell ref="H1391:H1392"/>
    <mergeCell ref="I1391:I1392"/>
    <mergeCell ref="J1391:J1392"/>
    <mergeCell ref="D1641:D1642"/>
    <mergeCell ref="F1641:F1642"/>
    <mergeCell ref="H1641:H1642"/>
    <mergeCell ref="I1641:I1642"/>
    <mergeCell ref="J1641:J1642"/>
    <mergeCell ref="K1353:K1354"/>
    <mergeCell ref="L1353:L1354"/>
    <mergeCell ref="J1273:J1274"/>
    <mergeCell ref="K1273:K1274"/>
    <mergeCell ref="I1353:I1354"/>
    <mergeCell ref="L1351:L1352"/>
    <mergeCell ref="K1351:K1352"/>
    <mergeCell ref="F1271:F1272"/>
    <mergeCell ref="L1273:L1274"/>
    <mergeCell ref="K1391:K1392"/>
    <mergeCell ref="L1391:L1392"/>
    <mergeCell ref="F1351:F1352"/>
    <mergeCell ref="H1351:H1352"/>
    <mergeCell ref="I1351:I1352"/>
    <mergeCell ref="J1351:J1352"/>
    <mergeCell ref="L1311:L1312"/>
    <mergeCell ref="L1271:L1272"/>
    <mergeCell ref="H1271:H1272"/>
    <mergeCell ref="I1273:I1274"/>
    <mergeCell ref="I1271:I1272"/>
    <mergeCell ref="J1271:J1272"/>
    <mergeCell ref="K1271:K1272"/>
    <mergeCell ref="F1149:F1150"/>
    <mergeCell ref="H1149:H1150"/>
    <mergeCell ref="I1149:I1150"/>
    <mergeCell ref="K1149:K1150"/>
    <mergeCell ref="H1273:H1274"/>
    <mergeCell ref="F1311:F1312"/>
    <mergeCell ref="H1311:H1312"/>
    <mergeCell ref="I1311:I1312"/>
    <mergeCell ref="H1101:H1102"/>
    <mergeCell ref="J1101:J1102"/>
    <mergeCell ref="K1101:K1102"/>
    <mergeCell ref="H1230:H1231"/>
    <mergeCell ref="I1230:I1231"/>
    <mergeCell ref="J1230:J1231"/>
    <mergeCell ref="J1149:J1150"/>
    <mergeCell ref="L1058:L1059"/>
    <mergeCell ref="F1099:F1100"/>
    <mergeCell ref="H1099:H1100"/>
    <mergeCell ref="I1099:I1100"/>
    <mergeCell ref="K966:K967"/>
    <mergeCell ref="J1099:J1100"/>
    <mergeCell ref="K1099:K1100"/>
    <mergeCell ref="I966:I967"/>
    <mergeCell ref="J1060:J1061"/>
    <mergeCell ref="K1060:K1061"/>
    <mergeCell ref="I968:I969"/>
    <mergeCell ref="J968:J969"/>
    <mergeCell ref="K968:K969"/>
    <mergeCell ref="I1017:I1018"/>
    <mergeCell ref="J1017:J1018"/>
    <mergeCell ref="K1058:K1059"/>
    <mergeCell ref="F867:F868"/>
    <mergeCell ref="K1017:K1018"/>
    <mergeCell ref="L1017:L1018"/>
    <mergeCell ref="F966:F967"/>
    <mergeCell ref="L966:L967"/>
    <mergeCell ref="F1017:F1018"/>
    <mergeCell ref="H1017:H1018"/>
    <mergeCell ref="H966:H967"/>
    <mergeCell ref="J966:J967"/>
    <mergeCell ref="J869:J870"/>
    <mergeCell ref="E828:E829"/>
    <mergeCell ref="F828:F829"/>
    <mergeCell ref="J828:J829"/>
    <mergeCell ref="F1058:F1059"/>
    <mergeCell ref="J787:J788"/>
    <mergeCell ref="K787:K788"/>
    <mergeCell ref="G828:G829"/>
    <mergeCell ref="H828:H829"/>
    <mergeCell ref="H1058:H1059"/>
    <mergeCell ref="I1058:I1059"/>
    <mergeCell ref="K744:K745"/>
    <mergeCell ref="K746:K749"/>
    <mergeCell ref="D826:D827"/>
    <mergeCell ref="F826:F827"/>
    <mergeCell ref="H826:H827"/>
    <mergeCell ref="I826:I827"/>
    <mergeCell ref="J826:J827"/>
    <mergeCell ref="I787:I788"/>
    <mergeCell ref="G746:G749"/>
    <mergeCell ref="D744:D745"/>
    <mergeCell ref="F744:F745"/>
    <mergeCell ref="K869:K870"/>
    <mergeCell ref="L787:L788"/>
    <mergeCell ref="I867:I868"/>
    <mergeCell ref="J867:J868"/>
    <mergeCell ref="K867:K868"/>
    <mergeCell ref="L744:L745"/>
    <mergeCell ref="L785:L786"/>
    <mergeCell ref="K785:K786"/>
    <mergeCell ref="K826:K827"/>
    <mergeCell ref="L826:L827"/>
    <mergeCell ref="D785:D786"/>
    <mergeCell ref="F785:F786"/>
    <mergeCell ref="H785:H786"/>
    <mergeCell ref="I785:I786"/>
    <mergeCell ref="J785:J786"/>
    <mergeCell ref="H744:H745"/>
    <mergeCell ref="I744:I745"/>
    <mergeCell ref="J744:J745"/>
    <mergeCell ref="I746:I749"/>
    <mergeCell ref="J662:J663"/>
    <mergeCell ref="K662:K663"/>
    <mergeCell ref="J664:J665"/>
    <mergeCell ref="I664:I665"/>
    <mergeCell ref="H664:H665"/>
    <mergeCell ref="J746:J749"/>
    <mergeCell ref="K703:K704"/>
    <mergeCell ref="L621:L622"/>
    <mergeCell ref="L703:L704"/>
    <mergeCell ref="L623:L624"/>
    <mergeCell ref="L664:L665"/>
    <mergeCell ref="L662:L663"/>
    <mergeCell ref="K623:K624"/>
    <mergeCell ref="I703:I704"/>
    <mergeCell ref="J703:J704"/>
    <mergeCell ref="F662:F663"/>
    <mergeCell ref="H662:H663"/>
    <mergeCell ref="I662:I663"/>
    <mergeCell ref="F703:F704"/>
    <mergeCell ref="F621:F622"/>
    <mergeCell ref="H621:H622"/>
    <mergeCell ref="I621:I622"/>
    <mergeCell ref="J621:J622"/>
    <mergeCell ref="K621:K622"/>
    <mergeCell ref="D580:D581"/>
    <mergeCell ref="F580:F581"/>
    <mergeCell ref="C617:D617"/>
    <mergeCell ref="L580:L581"/>
    <mergeCell ref="D539:D540"/>
    <mergeCell ref="F539:F540"/>
    <mergeCell ref="C535:D535"/>
    <mergeCell ref="B576:D576"/>
    <mergeCell ref="K498:K499"/>
    <mergeCell ref="H580:H581"/>
    <mergeCell ref="I580:I581"/>
    <mergeCell ref="J580:J581"/>
    <mergeCell ref="K580:K581"/>
    <mergeCell ref="K539:K540"/>
    <mergeCell ref="E335:E337"/>
    <mergeCell ref="K459:K460"/>
    <mergeCell ref="H375:H376"/>
    <mergeCell ref="I375:I376"/>
    <mergeCell ref="F335:F337"/>
    <mergeCell ref="G335:G337"/>
    <mergeCell ref="H335:H337"/>
    <mergeCell ref="H416:H417"/>
    <mergeCell ref="I416:I417"/>
    <mergeCell ref="H539:H540"/>
    <mergeCell ref="I539:I540"/>
    <mergeCell ref="J539:J540"/>
    <mergeCell ref="D333:D334"/>
    <mergeCell ref="D498:D499"/>
    <mergeCell ref="H498:H499"/>
    <mergeCell ref="I498:I499"/>
    <mergeCell ref="J498:J499"/>
    <mergeCell ref="F498:F499"/>
    <mergeCell ref="C494:D494"/>
    <mergeCell ref="K333:K334"/>
    <mergeCell ref="K335:K337"/>
    <mergeCell ref="D457:D458"/>
    <mergeCell ref="F457:F458"/>
    <mergeCell ref="H457:H458"/>
    <mergeCell ref="J457:J458"/>
    <mergeCell ref="J335:J337"/>
    <mergeCell ref="F416:F417"/>
    <mergeCell ref="J416:J417"/>
    <mergeCell ref="I335:I337"/>
    <mergeCell ref="F292:F293"/>
    <mergeCell ref="F333:F334"/>
    <mergeCell ref="H333:H334"/>
    <mergeCell ref="I333:I334"/>
    <mergeCell ref="J333:J334"/>
    <mergeCell ref="D169:D170"/>
    <mergeCell ref="F169:F170"/>
    <mergeCell ref="H169:H170"/>
    <mergeCell ref="I169:I170"/>
    <mergeCell ref="J169:J170"/>
    <mergeCell ref="H292:H293"/>
    <mergeCell ref="I292:I293"/>
    <mergeCell ref="J292:J293"/>
    <mergeCell ref="I210:I211"/>
    <mergeCell ref="J253:J254"/>
    <mergeCell ref="K251:K252"/>
    <mergeCell ref="I253:I254"/>
    <mergeCell ref="K292:K293"/>
    <mergeCell ref="K210:K211"/>
    <mergeCell ref="L251:L252"/>
    <mergeCell ref="K212:K213"/>
    <mergeCell ref="L212:L213"/>
    <mergeCell ref="F251:F252"/>
    <mergeCell ref="H251:H252"/>
    <mergeCell ref="I251:I252"/>
    <mergeCell ref="J251:J252"/>
    <mergeCell ref="G212:G213"/>
    <mergeCell ref="H212:H213"/>
    <mergeCell ref="I128:I129"/>
    <mergeCell ref="J128:J129"/>
    <mergeCell ref="I212:I213"/>
    <mergeCell ref="J212:J213"/>
    <mergeCell ref="G130:G132"/>
    <mergeCell ref="H130:H132"/>
    <mergeCell ref="I130:I132"/>
    <mergeCell ref="J171:J172"/>
    <mergeCell ref="J210:J211"/>
    <mergeCell ref="J130:J132"/>
    <mergeCell ref="I5:I6"/>
    <mergeCell ref="J5:J6"/>
    <mergeCell ref="K5:K6"/>
    <mergeCell ref="L5:L6"/>
    <mergeCell ref="I46:I47"/>
    <mergeCell ref="J46:J47"/>
    <mergeCell ref="K46:K47"/>
    <mergeCell ref="L46:L47"/>
    <mergeCell ref="L87:L88"/>
    <mergeCell ref="K128:K129"/>
    <mergeCell ref="M130:M132"/>
    <mergeCell ref="K171:K172"/>
    <mergeCell ref="J87:J88"/>
    <mergeCell ref="K87:K88"/>
    <mergeCell ref="K130:K132"/>
    <mergeCell ref="D46:D47"/>
    <mergeCell ref="F46:F47"/>
    <mergeCell ref="H46:H47"/>
    <mergeCell ref="I87:I88"/>
    <mergeCell ref="K169:K170"/>
    <mergeCell ref="L169:L170"/>
    <mergeCell ref="L128:L129"/>
    <mergeCell ref="L130:L132"/>
    <mergeCell ref="F128:F129"/>
    <mergeCell ref="H128:H129"/>
    <mergeCell ref="D212:D213"/>
    <mergeCell ref="G253:G254"/>
    <mergeCell ref="H253:H254"/>
    <mergeCell ref="C247:D247"/>
    <mergeCell ref="D251:D252"/>
    <mergeCell ref="F5:F6"/>
    <mergeCell ref="H5:H6"/>
    <mergeCell ref="D87:D88"/>
    <mergeCell ref="F87:F88"/>
    <mergeCell ref="H87:H88"/>
    <mergeCell ref="F171:F172"/>
    <mergeCell ref="G171:G172"/>
    <mergeCell ref="H171:H172"/>
    <mergeCell ref="I171:I172"/>
    <mergeCell ref="M171:M172"/>
    <mergeCell ref="D210:D211"/>
    <mergeCell ref="F210:F211"/>
    <mergeCell ref="H210:H211"/>
    <mergeCell ref="L210:L211"/>
    <mergeCell ref="L171:L172"/>
    <mergeCell ref="B130:B132"/>
    <mergeCell ref="B253:B254"/>
    <mergeCell ref="D253:D254"/>
    <mergeCell ref="E253:E254"/>
    <mergeCell ref="F253:F254"/>
    <mergeCell ref="E212:E213"/>
    <mergeCell ref="F212:F213"/>
    <mergeCell ref="E130:E132"/>
    <mergeCell ref="F130:F132"/>
    <mergeCell ref="E171:E172"/>
    <mergeCell ref="O459:O460"/>
    <mergeCell ref="N130:N132"/>
    <mergeCell ref="O130:O132"/>
    <mergeCell ref="N171:N172"/>
    <mergeCell ref="O171:O172"/>
    <mergeCell ref="O335:O337"/>
    <mergeCell ref="N212:N213"/>
    <mergeCell ref="O212:O213"/>
    <mergeCell ref="O253:O254"/>
    <mergeCell ref="N459:N460"/>
    <mergeCell ref="M212:M213"/>
    <mergeCell ref="F375:F376"/>
    <mergeCell ref="I457:I458"/>
    <mergeCell ref="M253:M254"/>
    <mergeCell ref="N253:N254"/>
    <mergeCell ref="I459:I460"/>
    <mergeCell ref="L292:L293"/>
    <mergeCell ref="K253:K254"/>
    <mergeCell ref="L253:L254"/>
    <mergeCell ref="L333:L334"/>
    <mergeCell ref="B459:B460"/>
    <mergeCell ref="D459:D460"/>
    <mergeCell ref="E459:E460"/>
    <mergeCell ref="F459:F460"/>
    <mergeCell ref="G459:G460"/>
    <mergeCell ref="J459:J460"/>
    <mergeCell ref="H459:H460"/>
    <mergeCell ref="L459:L460"/>
    <mergeCell ref="M623:M624"/>
    <mergeCell ref="M335:M337"/>
    <mergeCell ref="M459:M460"/>
    <mergeCell ref="L335:L337"/>
    <mergeCell ref="L375:L376"/>
    <mergeCell ref="L416:L417"/>
    <mergeCell ref="L457:L458"/>
    <mergeCell ref="L539:L540"/>
    <mergeCell ref="L498:L499"/>
    <mergeCell ref="H867:H868"/>
    <mergeCell ref="L867:L868"/>
    <mergeCell ref="N335:N337"/>
    <mergeCell ref="J375:J376"/>
    <mergeCell ref="K375:K376"/>
    <mergeCell ref="K457:K458"/>
    <mergeCell ref="K416:K417"/>
    <mergeCell ref="N828:N829"/>
    <mergeCell ref="L828:L829"/>
    <mergeCell ref="M828:M829"/>
    <mergeCell ref="O828:O829"/>
    <mergeCell ref="B869:B870"/>
    <mergeCell ref="D869:D870"/>
    <mergeCell ref="E869:E870"/>
    <mergeCell ref="F869:F870"/>
    <mergeCell ref="G869:G870"/>
    <mergeCell ref="H869:H870"/>
    <mergeCell ref="I869:I870"/>
    <mergeCell ref="I828:I829"/>
    <mergeCell ref="K828:K829"/>
    <mergeCell ref="O869:O870"/>
    <mergeCell ref="B968:B969"/>
    <mergeCell ref="D968:D969"/>
    <mergeCell ref="E968:E969"/>
    <mergeCell ref="F968:F969"/>
    <mergeCell ref="G968:G969"/>
    <mergeCell ref="H968:H969"/>
    <mergeCell ref="L869:L870"/>
    <mergeCell ref="M869:M870"/>
    <mergeCell ref="N869:N870"/>
    <mergeCell ref="B1060:B1061"/>
    <mergeCell ref="D1060:D1061"/>
    <mergeCell ref="E1060:E1061"/>
    <mergeCell ref="F1060:F1061"/>
    <mergeCell ref="G1060:G1061"/>
    <mergeCell ref="L1101:L1102"/>
    <mergeCell ref="I1101:I1102"/>
    <mergeCell ref="L1099:L1100"/>
    <mergeCell ref="I1060:I1061"/>
    <mergeCell ref="M1101:M1102"/>
    <mergeCell ref="H1060:H1061"/>
    <mergeCell ref="N968:N969"/>
    <mergeCell ref="N1101:N1102"/>
    <mergeCell ref="L1060:L1061"/>
    <mergeCell ref="M1060:M1061"/>
    <mergeCell ref="N1060:N1061"/>
    <mergeCell ref="J1058:J1059"/>
    <mergeCell ref="M968:M969"/>
    <mergeCell ref="L968:L969"/>
    <mergeCell ref="N1273:N1274"/>
    <mergeCell ref="O1273:O1274"/>
    <mergeCell ref="M1353:M1354"/>
    <mergeCell ref="O1060:O1061"/>
    <mergeCell ref="O968:O969"/>
    <mergeCell ref="B1101:B1102"/>
    <mergeCell ref="D1101:D1102"/>
    <mergeCell ref="E1101:E1102"/>
    <mergeCell ref="F1101:F1102"/>
    <mergeCell ref="G1101:G1102"/>
    <mergeCell ref="E1353:E1354"/>
    <mergeCell ref="F1353:F1354"/>
    <mergeCell ref="G1353:G1354"/>
    <mergeCell ref="H1353:H1354"/>
    <mergeCell ref="J1353:J1354"/>
    <mergeCell ref="B1273:B1274"/>
    <mergeCell ref="D1273:D1274"/>
    <mergeCell ref="E1273:E1274"/>
    <mergeCell ref="F1273:F1274"/>
    <mergeCell ref="G1273:G1274"/>
    <mergeCell ref="F1230:F1231"/>
    <mergeCell ref="J1311:J1312"/>
    <mergeCell ref="K1311:K1312"/>
    <mergeCell ref="N1353:N1354"/>
    <mergeCell ref="L1149:L1150"/>
    <mergeCell ref="O1101:O1102"/>
    <mergeCell ref="K1230:K1231"/>
    <mergeCell ref="L1230:L1231"/>
    <mergeCell ref="O1353:O1354"/>
    <mergeCell ref="M1273:M1274"/>
  </mergeCells>
  <printOptions/>
  <pageMargins left="0.75" right="0.75" top="0.82" bottom="0.29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5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3.28125" style="0" customWidth="1"/>
    <col min="2" max="2" width="14.7109375" style="0" customWidth="1"/>
    <col min="4" max="4" width="8.28125" style="0" customWidth="1"/>
    <col min="5" max="5" width="11.421875" style="0" customWidth="1"/>
    <col min="6" max="6" width="19.28125" style="0" customWidth="1"/>
    <col min="7" max="7" width="14.140625" style="0" customWidth="1"/>
  </cols>
  <sheetData>
    <row r="1" ht="12.75">
      <c r="B1" s="2"/>
    </row>
    <row r="3" ht="12.75">
      <c r="B3" s="2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7"/>
      <c r="B5" s="7"/>
      <c r="C5" s="7"/>
      <c r="D5" s="21"/>
      <c r="E5" s="21"/>
      <c r="F5" s="21"/>
      <c r="G5" s="21"/>
      <c r="H5" s="21"/>
      <c r="I5" s="21"/>
      <c r="J5" s="21"/>
      <c r="K5" s="21"/>
      <c r="L5" s="1"/>
      <c r="M5" s="1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  <c r="M6" s="1"/>
    </row>
    <row r="7" spans="1:13" ht="12.75">
      <c r="A7" s="1"/>
      <c r="B7" s="7"/>
      <c r="C7" s="7"/>
      <c r="D7" s="7"/>
      <c r="E7" s="7"/>
      <c r="F7" s="7"/>
      <c r="G7" s="7"/>
      <c r="H7" s="7"/>
      <c r="I7" s="7"/>
      <c r="J7" s="7"/>
      <c r="K7" s="22"/>
      <c r="L7" s="1"/>
      <c r="M7" s="1"/>
    </row>
    <row r="8" spans="1:13" ht="12.75">
      <c r="A8" s="1"/>
      <c r="B8" s="22"/>
      <c r="C8" s="22"/>
      <c r="D8" s="22"/>
      <c r="E8" s="22"/>
      <c r="F8" s="22"/>
      <c r="G8" s="1"/>
      <c r="H8" s="1"/>
      <c r="I8" s="66"/>
      <c r="J8" s="22"/>
      <c r="K8" s="22"/>
      <c r="L8" s="1"/>
      <c r="M8" s="1"/>
    </row>
    <row r="9" spans="1:13" ht="12.75">
      <c r="A9" s="1"/>
      <c r="B9" s="22"/>
      <c r="C9" s="22"/>
      <c r="D9" s="22"/>
      <c r="E9" s="22"/>
      <c r="F9" s="22"/>
      <c r="G9" s="1"/>
      <c r="H9" s="1"/>
      <c r="I9" s="66"/>
      <c r="J9" s="22"/>
      <c r="K9" s="22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23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23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3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3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23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3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23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23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23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23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23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23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23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23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3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3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3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3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3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23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23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23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23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23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23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23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23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23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23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23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23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3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3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3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3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3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3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23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23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23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23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23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23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23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23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23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23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23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23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23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23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23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23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23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23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23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23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23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23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23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23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23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23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23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23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23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23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23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23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23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23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23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23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23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23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23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23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23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23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23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23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23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23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23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23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23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23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23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23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23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3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3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3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3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3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3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3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3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3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3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3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3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3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3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3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3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3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3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3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3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3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3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3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3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3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3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3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3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3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3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3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3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3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3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3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3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3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3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3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3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3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3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3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3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3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3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3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3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3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3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3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3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3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3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3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3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3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3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3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3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3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3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3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3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3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3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3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3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3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3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3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3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3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3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3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3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3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3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3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3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3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3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3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3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3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3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3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3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3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3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3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3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3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3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3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3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3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3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3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3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3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3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3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3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3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3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3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3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3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3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3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3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3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3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14"/>
  <sheetViews>
    <sheetView zoomScalePageLayoutView="0" workbookViewId="0" topLeftCell="A1">
      <pane ySplit="4080" topLeftCell="A1" activePane="topLeft" state="split"/>
      <selection pane="topLeft" activeCell="L455" sqref="L455"/>
      <selection pane="bottomLeft" activeCell="A1" sqref="A1"/>
    </sheetView>
  </sheetViews>
  <sheetFormatPr defaultColWidth="9.140625" defaultRowHeight="12.75"/>
  <cols>
    <col min="1" max="1" width="4.421875" style="0" customWidth="1"/>
    <col min="2" max="2" width="10.00390625" style="0" customWidth="1"/>
    <col min="3" max="3" width="11.57421875" style="0" customWidth="1"/>
    <col min="5" max="5" width="9.8515625" style="0" customWidth="1"/>
    <col min="6" max="6" width="18.00390625" style="0" customWidth="1"/>
    <col min="7" max="7" width="13.421875" style="0" customWidth="1"/>
    <col min="11" max="11" width="11.8515625" style="0" customWidth="1"/>
  </cols>
  <sheetData>
    <row r="1" ht="12.75">
      <c r="B1" s="2"/>
    </row>
    <row r="3" spans="1:12" ht="12.75">
      <c r="A3" s="1"/>
      <c r="B3" s="2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7"/>
      <c r="B5" s="7"/>
      <c r="C5" s="7"/>
      <c r="D5" s="21"/>
      <c r="E5" s="21"/>
      <c r="F5" s="21"/>
      <c r="G5" s="21"/>
      <c r="H5" s="21"/>
      <c r="I5" s="21"/>
      <c r="J5" s="21"/>
      <c r="K5" s="21"/>
      <c r="L5" s="1"/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ht="12.75">
      <c r="A7" s="1"/>
      <c r="B7" s="7"/>
      <c r="C7" s="7"/>
      <c r="D7" s="7"/>
      <c r="E7" s="7"/>
      <c r="F7" s="7"/>
      <c r="G7" s="7"/>
      <c r="H7" s="7"/>
      <c r="I7" s="7"/>
      <c r="J7" s="7"/>
      <c r="K7" s="22"/>
      <c r="L7" s="1"/>
    </row>
    <row r="8" spans="1:12" ht="12.75">
      <c r="A8" s="1"/>
      <c r="B8" s="22"/>
      <c r="C8" s="22"/>
      <c r="D8" s="22"/>
      <c r="E8" s="22"/>
      <c r="F8" s="22"/>
      <c r="G8" s="1"/>
      <c r="H8" s="1"/>
      <c r="I8" s="66"/>
      <c r="J8" s="22"/>
      <c r="K8" s="22"/>
      <c r="L8" s="1"/>
    </row>
    <row r="9" spans="1:12" ht="12.75">
      <c r="A9" s="1"/>
      <c r="B9" s="22"/>
      <c r="C9" s="22"/>
      <c r="D9" s="22"/>
      <c r="E9" s="22"/>
      <c r="F9" s="22"/>
      <c r="G9" s="1"/>
      <c r="H9" s="1"/>
      <c r="I9" s="66"/>
      <c r="J9" s="22"/>
      <c r="K9" s="22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23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23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3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3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23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3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23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23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23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23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23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23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23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23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3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3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3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3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3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23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23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23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23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23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23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23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23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23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23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23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23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3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3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3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3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3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3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23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23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23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23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23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23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23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23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23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23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23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23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23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23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23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23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23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23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23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23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23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23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23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23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23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23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23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23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23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23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23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23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23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23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23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23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23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23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23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23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23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23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23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23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23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23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23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23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23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23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23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23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23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3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3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3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3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3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3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3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3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3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3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3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3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3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3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3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3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3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3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3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3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3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3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3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3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3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3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3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3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3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3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3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3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3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3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3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3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3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3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3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3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3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3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3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3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3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3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3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3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3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3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3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3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3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3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3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3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3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3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3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3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3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3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3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3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3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3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3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3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3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3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3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3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3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3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3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3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3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3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3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3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3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3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3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3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3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3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3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3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3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3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3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3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3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3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3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3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3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3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3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3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3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3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3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3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3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3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3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3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3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3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3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3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3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3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3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3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3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3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3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3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3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3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3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3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3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3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3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3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3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3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3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3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3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3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3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3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3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3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3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3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3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3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3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3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3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3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3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3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3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3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3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3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3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3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3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3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3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3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3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3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3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3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3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3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3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3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3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3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3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3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3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3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3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3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3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3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3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3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3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3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3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3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3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3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3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3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3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3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3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3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3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3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3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3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3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3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3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3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3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3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3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3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3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3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3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3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3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3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3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3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3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3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3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3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3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3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3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3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3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3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3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3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3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3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3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3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3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3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3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3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3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3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3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3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3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3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3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3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3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3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3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3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3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3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3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3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3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3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3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3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3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3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3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3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3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3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3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3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3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3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3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3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3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3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3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3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3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3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3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3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3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3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3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3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3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3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3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3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3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3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3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3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3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3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3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3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3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3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3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3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3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3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3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3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3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3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3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3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3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3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3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3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3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3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3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3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3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3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3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3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3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3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3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3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3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3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3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3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3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3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3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3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3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3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3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3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3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3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3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3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3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3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3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3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3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3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3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3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3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3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3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3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3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3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3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3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3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3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3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3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3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3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3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3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3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3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3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3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3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3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3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3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3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3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3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3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3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3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</sheetData>
  <sheetProtection/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A611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.421875" style="0" customWidth="1"/>
    <col min="2" max="2" width="10.00390625" style="0" customWidth="1"/>
    <col min="3" max="3" width="11.57421875" style="0" customWidth="1"/>
    <col min="5" max="5" width="9.8515625" style="0" customWidth="1"/>
    <col min="6" max="6" width="18.00390625" style="0" customWidth="1"/>
    <col min="7" max="7" width="13.421875" style="0" customWidth="1"/>
    <col min="11" max="11" width="11.8515625" style="0" customWidth="1"/>
  </cols>
  <sheetData>
    <row r="1" ht="12.75">
      <c r="B1" s="2"/>
    </row>
    <row r="3" spans="1:183" ht="12.75">
      <c r="A3" s="1"/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1:18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ht="12.75">
      <c r="A5" s="7"/>
      <c r="B5" s="7"/>
      <c r="C5" s="7"/>
      <c r="D5" s="21"/>
      <c r="E5" s="21"/>
      <c r="F5" s="21"/>
      <c r="G5" s="21"/>
      <c r="H5" s="21"/>
      <c r="I5" s="21"/>
      <c r="J5" s="21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</row>
    <row r="7" spans="1:183" ht="12.75">
      <c r="A7" s="1"/>
      <c r="B7" s="7"/>
      <c r="C7" s="7"/>
      <c r="D7" s="7"/>
      <c r="E7" s="7"/>
      <c r="F7" s="7"/>
      <c r="G7" s="7"/>
      <c r="H7" s="7"/>
      <c r="I7" s="7"/>
      <c r="J7" s="7"/>
      <c r="K7" s="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1:183" ht="12.75">
      <c r="A8" s="1"/>
      <c r="B8" s="22"/>
      <c r="C8" s="22"/>
      <c r="D8" s="22"/>
      <c r="E8" s="22"/>
      <c r="F8" s="22"/>
      <c r="G8" s="1"/>
      <c r="H8" s="1"/>
      <c r="I8" s="66"/>
      <c r="J8" s="22"/>
      <c r="K8" s="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</row>
    <row r="9" spans="1:183" ht="12.75">
      <c r="A9" s="1"/>
      <c r="B9" s="22"/>
      <c r="C9" s="22"/>
      <c r="D9" s="22"/>
      <c r="E9" s="22"/>
      <c r="F9" s="22"/>
      <c r="G9" s="1"/>
      <c r="H9" s="1"/>
      <c r="I9" s="66"/>
      <c r="J9" s="22"/>
      <c r="K9" s="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1:18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2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1:18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</row>
    <row r="15" spans="1:18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</row>
    <row r="16" spans="1:18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1:18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1:1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1:1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1:18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</row>
    <row r="21" spans="1:18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</row>
    <row r="22" spans="1:18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</row>
    <row r="23" spans="1:18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</row>
    <row r="24" spans="1:18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1:18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</row>
    <row r="26" spans="1:18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</row>
    <row r="27" spans="1:18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</row>
    <row r="28" spans="1:18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</row>
    <row r="29" spans="1:18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</row>
    <row r="30" spans="1:18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</row>
    <row r="31" spans="1:18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</row>
    <row r="32" spans="1:18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</row>
    <row r="33" spans="1:18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</row>
    <row r="34" spans="1:18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2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</row>
    <row r="35" spans="1:18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2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</row>
    <row r="36" spans="1:18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2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</row>
    <row r="37" spans="1:18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2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</row>
    <row r="38" spans="1:18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</row>
    <row r="39" spans="1:18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</row>
    <row r="40" spans="1:18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</row>
    <row r="41" spans="1:18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</row>
    <row r="42" spans="1:18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</row>
    <row r="43" spans="1:18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</row>
    <row r="44" spans="1:18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</row>
    <row r="45" spans="1:18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</row>
    <row r="46" spans="1:18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</row>
    <row r="47" spans="1:18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</row>
    <row r="48" spans="1:18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</row>
    <row r="49" spans="1:18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</row>
    <row r="50" spans="1:18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</row>
    <row r="51" spans="1:18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</row>
    <row r="52" spans="1:18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</row>
    <row r="53" spans="1:18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</row>
    <row r="54" spans="1:18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2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</row>
    <row r="55" spans="1:1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2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</row>
    <row r="56" spans="1:1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2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</row>
    <row r="57" spans="1:18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2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</row>
    <row r="58" spans="1:18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2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</row>
    <row r="59" spans="1:18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2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</row>
    <row r="60" spans="1:18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</row>
    <row r="61" spans="1:18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</row>
    <row r="62" spans="1:18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</row>
    <row r="63" spans="1:18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</row>
    <row r="64" spans="1:18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</row>
    <row r="65" spans="1:18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</row>
    <row r="66" spans="1:18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</row>
    <row r="67" spans="1:18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</row>
    <row r="68" spans="1:18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</row>
    <row r="69" spans="1:18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</row>
    <row r="70" spans="1:18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</row>
    <row r="71" spans="1:18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</row>
    <row r="72" spans="1:18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</row>
    <row r="73" spans="1:18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</row>
    <row r="74" spans="1:1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</row>
    <row r="75" spans="1:1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</row>
    <row r="76" spans="1:1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2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</row>
    <row r="77" spans="1:18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</row>
    <row r="78" spans="1:18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</row>
    <row r="79" spans="1:18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</row>
    <row r="80" spans="1:18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</row>
    <row r="81" spans="1:18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</row>
    <row r="82" spans="1:18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</row>
    <row r="83" spans="1:18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</row>
    <row r="84" spans="1:18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</row>
    <row r="85" spans="1:18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</row>
    <row r="86" spans="1:18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</row>
    <row r="87" spans="1:18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</row>
    <row r="88" spans="1:18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</row>
    <row r="89" spans="1:18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</row>
    <row r="90" spans="1:18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</row>
    <row r="91" spans="1:18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</row>
    <row r="92" spans="1:18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</row>
    <row r="93" spans="1:18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</row>
    <row r="94" spans="1:18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</row>
    <row r="95" spans="1:18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</row>
    <row r="96" spans="1:18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</row>
    <row r="97" spans="1:18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</row>
    <row r="98" spans="1:18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</row>
    <row r="99" spans="1:18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</row>
    <row r="100" spans="1:18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</row>
    <row r="101" spans="1:18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</row>
    <row r="102" spans="1:18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</row>
    <row r="103" spans="1:18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</row>
    <row r="104" spans="1:18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</row>
    <row r="105" spans="1:18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</row>
    <row r="106" spans="1:18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</row>
    <row r="107" spans="1:18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</row>
    <row r="108" spans="1:18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</row>
    <row r="109" spans="1:18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</row>
    <row r="110" spans="1:18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</row>
    <row r="111" spans="1:18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</row>
    <row r="112" spans="1:18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</row>
    <row r="113" spans="1:18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</row>
    <row r="114" spans="1:18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</row>
    <row r="115" spans="1:18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</row>
    <row r="116" spans="1:18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</row>
    <row r="117" spans="1:18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</row>
    <row r="118" spans="1:18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</row>
    <row r="119" spans="1:1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</row>
    <row r="120" spans="1:18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</row>
    <row r="121" spans="1:18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</row>
    <row r="122" spans="1:18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</row>
    <row r="123" spans="1:18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</row>
    <row r="124" spans="1:18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</row>
    <row r="125" spans="1:18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</row>
    <row r="126" spans="1:18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</row>
    <row r="127" spans="1:18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</row>
    <row r="128" spans="1:18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</row>
    <row r="129" spans="1:18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</row>
    <row r="130" spans="1:18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</row>
    <row r="131" spans="1:18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</row>
    <row r="132" spans="1:18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</row>
    <row r="133" spans="1:18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</row>
    <row r="134" spans="1:18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</row>
    <row r="135" spans="1:18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</row>
    <row r="136" spans="1:18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</row>
    <row r="137" spans="1:18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</row>
    <row r="138" spans="1:18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</row>
    <row r="139" spans="1:18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</row>
    <row r="140" spans="1:18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</row>
    <row r="141" spans="1:18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</row>
    <row r="142" spans="1:18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</row>
    <row r="143" spans="1:18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</row>
    <row r="144" spans="1:18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</row>
    <row r="145" spans="1:18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</row>
    <row r="146" spans="1:18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</row>
    <row r="147" spans="1:18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</row>
    <row r="148" spans="1:18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</row>
    <row r="149" spans="1:18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</row>
    <row r="150" spans="1:18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</row>
    <row r="151" spans="1:18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</row>
    <row r="152" spans="1:18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</row>
    <row r="153" spans="1:18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</row>
    <row r="154" spans="1:18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</row>
    <row r="155" spans="1:18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</row>
    <row r="156" spans="1:18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</row>
    <row r="157" spans="1:18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</row>
    <row r="158" spans="1:18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</row>
    <row r="159" spans="1:18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</row>
    <row r="160" spans="1:18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</row>
    <row r="161" spans="1:18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</row>
    <row r="162" spans="1:18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</row>
    <row r="163" spans="1:18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</row>
    <row r="164" spans="1:18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</row>
    <row r="165" spans="1:18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</row>
    <row r="166" spans="1:18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</row>
    <row r="167" spans="1:18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</row>
    <row r="168" spans="1:18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</row>
    <row r="169" spans="1:18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</row>
    <row r="170" spans="1:18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</row>
    <row r="171" spans="1:18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</row>
    <row r="172" spans="1:18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</row>
    <row r="173" spans="1:18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</row>
    <row r="174" spans="1:18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</row>
    <row r="175" spans="1:18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</row>
    <row r="176" spans="1:18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</row>
    <row r="177" spans="1:18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</row>
    <row r="178" spans="1:18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</row>
    <row r="179" spans="1:18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</row>
    <row r="180" spans="1:18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</row>
    <row r="181" spans="1:18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</row>
    <row r="182" spans="1:18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</row>
    <row r="183" spans="1:18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</row>
    <row r="184" spans="1:18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</row>
    <row r="185" spans="1:18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</row>
    <row r="186" spans="1:18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</row>
    <row r="187" spans="1:18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</row>
    <row r="188" spans="1:18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</row>
    <row r="189" spans="1:18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</row>
    <row r="190" spans="1:18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</row>
    <row r="191" spans="1:18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</row>
    <row r="192" spans="1:18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</row>
    <row r="193" spans="1:18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</row>
    <row r="194" spans="1:18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</row>
    <row r="195" spans="1:18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</row>
    <row r="196" spans="1:18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</row>
    <row r="197" spans="1:18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</row>
    <row r="198" spans="1:18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</row>
    <row r="199" spans="1:18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</row>
    <row r="200" spans="1:18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</row>
    <row r="201" spans="1:18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</row>
    <row r="202" spans="1:18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</row>
    <row r="203" spans="1:18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</row>
    <row r="204" spans="1:18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</row>
    <row r="205" spans="1:18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</row>
    <row r="206" spans="1:18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</row>
    <row r="207" spans="1:18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</row>
    <row r="208" spans="1:18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</row>
    <row r="209" spans="1:18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</row>
    <row r="210" spans="1:18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</row>
    <row r="211" spans="1:18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</row>
    <row r="212" spans="1:18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</row>
    <row r="213" spans="1:18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</row>
    <row r="214" spans="1:18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</row>
    <row r="215" spans="1:18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</row>
    <row r="216" spans="1:18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</row>
    <row r="217" spans="1:18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</row>
    <row r="218" spans="1:18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</row>
    <row r="219" spans="1:18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</row>
    <row r="220" spans="1:18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</row>
    <row r="221" spans="1:18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</row>
    <row r="222" spans="1:18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</row>
    <row r="223" spans="1:18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</row>
    <row r="224" spans="1:18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</row>
    <row r="225" spans="1:18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</row>
    <row r="226" spans="1:18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</row>
    <row r="227" spans="1:18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</row>
    <row r="228" spans="1:18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</row>
    <row r="229" spans="1:18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</row>
    <row r="230" spans="1:18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</row>
    <row r="231" spans="1:18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</row>
    <row r="232" spans="1:18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</row>
    <row r="233" spans="1:18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</row>
    <row r="234" spans="1:18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</row>
    <row r="235" spans="1:18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</row>
    <row r="236" spans="1:18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</row>
    <row r="237" spans="1:18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</row>
    <row r="238" spans="1:18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</row>
    <row r="239" spans="1:18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</row>
    <row r="240" spans="1:18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</row>
    <row r="241" spans="1:18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</row>
    <row r="242" spans="1:18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</row>
    <row r="243" spans="1:18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</row>
    <row r="244" spans="1:18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</row>
    <row r="245" spans="1:18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</row>
    <row r="246" spans="1:18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</row>
    <row r="247" spans="1:18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</row>
    <row r="248" spans="1:18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</row>
    <row r="249" spans="1:18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</row>
    <row r="250" spans="1:18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</row>
    <row r="251" spans="1:18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</row>
    <row r="252" spans="1:18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</row>
    <row r="253" spans="1:18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</row>
    <row r="254" spans="1:18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</row>
    <row r="255" spans="1:18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</row>
    <row r="256" spans="1:18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</row>
    <row r="257" spans="1:18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</row>
    <row r="258" spans="1:18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</row>
    <row r="259" spans="1:18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</row>
    <row r="260" spans="1:18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</row>
    <row r="261" spans="1:18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</row>
    <row r="262" spans="1:18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</row>
    <row r="263" spans="1:18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</row>
    <row r="264" spans="1:18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</row>
    <row r="265" spans="1:18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</row>
    <row r="266" spans="1:18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</row>
    <row r="267" spans="1:18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</row>
    <row r="268" spans="1:18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</row>
    <row r="269" spans="1:18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</row>
    <row r="270" spans="1:18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</row>
    <row r="271" spans="1:18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</row>
    <row r="272" spans="1:18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</row>
    <row r="273" spans="1:18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</row>
    <row r="274" spans="1:18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</row>
    <row r="275" spans="1:18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</row>
    <row r="276" spans="1:18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</row>
    <row r="277" spans="1:18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</row>
    <row r="278" spans="1:18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</row>
    <row r="279" spans="1:18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</row>
    <row r="280" spans="1:18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</row>
    <row r="281" spans="1:18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</row>
    <row r="282" spans="1:18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</row>
    <row r="283" spans="1:18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</row>
    <row r="284" spans="1:18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</row>
    <row r="285" spans="1:18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</row>
    <row r="286" spans="1:18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</row>
    <row r="287" spans="1:18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</row>
    <row r="288" spans="1:18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</row>
    <row r="289" spans="1:18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</row>
    <row r="290" spans="1:18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</row>
    <row r="291" spans="1:18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</row>
    <row r="292" spans="1:18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</row>
    <row r="293" spans="1:18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</row>
    <row r="294" spans="1:18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</row>
    <row r="295" spans="1:18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</row>
    <row r="296" spans="1:18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</row>
    <row r="297" spans="1:18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</row>
    <row r="298" spans="1:18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</row>
    <row r="299" spans="1:18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</row>
    <row r="300" spans="1:18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</row>
    <row r="301" spans="1:18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</row>
    <row r="302" spans="1:18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</row>
    <row r="303" spans="1:18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</row>
    <row r="304" spans="1:18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</row>
    <row r="305" spans="1:18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</row>
    <row r="306" spans="1:18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</row>
    <row r="307" spans="1:18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</row>
    <row r="308" spans="1:18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</row>
    <row r="309" spans="1:18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</row>
    <row r="310" spans="1:18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</row>
    <row r="311" spans="1:18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</row>
    <row r="312" spans="1:18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</row>
    <row r="313" spans="1:18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</row>
    <row r="314" spans="1:18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</row>
    <row r="315" spans="1:18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</row>
    <row r="316" spans="1:18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</row>
    <row r="317" spans="1:18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</row>
    <row r="318" spans="1:18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</row>
    <row r="319" spans="1:18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</row>
    <row r="320" spans="1:18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</row>
    <row r="321" spans="1:18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</row>
    <row r="322" spans="1:18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</row>
    <row r="323" spans="1:18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</row>
    <row r="324" spans="1:18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</row>
    <row r="325" spans="1:18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</row>
    <row r="326" spans="1:18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</row>
    <row r="327" spans="1:18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</row>
    <row r="328" spans="1:18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</row>
    <row r="329" spans="1:18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</row>
    <row r="330" spans="1:18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</row>
    <row r="331" spans="1:18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</row>
    <row r="332" spans="1:18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</row>
    <row r="333" spans="1:18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</row>
    <row r="334" spans="1:18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</row>
    <row r="335" spans="1:18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</row>
    <row r="336" spans="1:18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</row>
    <row r="337" spans="1:18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</row>
    <row r="338" spans="1:18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</row>
    <row r="339" spans="1:18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</row>
    <row r="340" spans="1:18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</row>
    <row r="341" spans="1:18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</row>
    <row r="342" spans="1:18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</row>
    <row r="343" spans="1:18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</row>
    <row r="344" spans="1:18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</row>
    <row r="345" spans="1:18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</row>
    <row r="346" spans="1:18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</row>
    <row r="347" spans="1:18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</row>
    <row r="348" spans="1:18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</row>
    <row r="349" spans="1:18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</row>
    <row r="350" spans="1:18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</row>
    <row r="351" spans="1:18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</row>
    <row r="352" spans="1:18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</row>
    <row r="353" spans="1:18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</row>
    <row r="354" spans="1:18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</row>
    <row r="355" spans="1:18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</row>
    <row r="356" spans="1:18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</row>
    <row r="357" spans="1:18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</row>
    <row r="358" spans="1:18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</row>
    <row r="359" spans="1:18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</row>
    <row r="360" spans="1:18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</row>
    <row r="361" spans="1:18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</row>
    <row r="362" spans="1:18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</row>
    <row r="363" spans="1:18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</row>
    <row r="364" spans="1:18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</row>
    <row r="365" spans="1:18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</row>
    <row r="366" spans="1:18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</row>
    <row r="367" spans="1:18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</row>
    <row r="368" spans="1:18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</row>
    <row r="369" spans="1:18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</row>
    <row r="370" spans="1:18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</row>
    <row r="371" spans="1:18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</row>
    <row r="372" spans="1:18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</row>
    <row r="373" spans="1:18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</row>
    <row r="374" spans="1:18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</row>
    <row r="375" spans="1:18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</row>
    <row r="376" spans="1:18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</row>
    <row r="377" spans="1:18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</row>
    <row r="378" spans="1:18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</row>
    <row r="379" spans="1:18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</row>
    <row r="380" spans="1:18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</row>
    <row r="381" spans="1:18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</row>
    <row r="382" spans="1:18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</row>
    <row r="383" spans="1:18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</row>
    <row r="384" spans="1:18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</row>
    <row r="385" spans="1:18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</row>
    <row r="386" spans="1:18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</row>
    <row r="387" spans="1:18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</row>
    <row r="388" spans="1:18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</row>
    <row r="389" spans="1:18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</row>
    <row r="390" spans="1:18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</row>
    <row r="391" spans="1:18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</row>
    <row r="392" spans="1:18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</row>
    <row r="393" spans="1:18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</row>
    <row r="394" spans="1:18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</row>
    <row r="395" spans="1:18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</row>
    <row r="396" spans="1:18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</row>
    <row r="397" spans="1:18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</row>
    <row r="398" spans="1:18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</row>
    <row r="399" spans="1:18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</row>
    <row r="400" spans="1:18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</row>
    <row r="401" spans="1:18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</row>
    <row r="402" spans="1:18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</row>
    <row r="403" spans="1:18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</row>
    <row r="404" spans="1:18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</row>
    <row r="405" spans="1:18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</row>
    <row r="406" spans="1:18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</row>
    <row r="407" spans="1:18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</row>
    <row r="408" spans="1:18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</row>
    <row r="409" spans="1:18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</row>
    <row r="410" spans="1:18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</row>
    <row r="411" spans="1:18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</row>
    <row r="412" spans="1:18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</row>
    <row r="413" spans="1:18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</row>
    <row r="414" spans="1:18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</row>
    <row r="415" spans="1:18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</row>
    <row r="416" spans="1:18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</row>
    <row r="417" spans="1:18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</row>
    <row r="418" spans="1:18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</row>
    <row r="419" spans="1:18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</row>
    <row r="420" spans="1:18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</row>
    <row r="421" spans="1:18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</row>
    <row r="422" spans="1:18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</row>
    <row r="423" spans="1:18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</row>
    <row r="424" spans="1:18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</row>
    <row r="425" spans="1:18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</row>
    <row r="426" spans="1:18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</row>
    <row r="427" spans="1:18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</row>
    <row r="428" spans="1:18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</row>
    <row r="429" spans="1:18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</row>
    <row r="430" spans="1:18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</row>
    <row r="431" spans="1:18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</row>
    <row r="432" spans="1:18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</row>
    <row r="433" spans="1:18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</row>
    <row r="434" spans="1:18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</row>
    <row r="435" spans="1:18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</row>
    <row r="436" spans="1:18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</row>
    <row r="437" spans="1:18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</row>
    <row r="438" spans="1:18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</row>
    <row r="439" spans="1:18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</row>
    <row r="440" spans="1:18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</row>
    <row r="441" spans="1:18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</row>
    <row r="442" spans="1:18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</row>
    <row r="443" spans="1:18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</row>
    <row r="444" spans="1:18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</row>
    <row r="445" spans="1:18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</row>
    <row r="446" spans="1:18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</row>
    <row r="447" spans="1:18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</row>
    <row r="448" spans="1:18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</row>
    <row r="449" spans="1:18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</row>
    <row r="450" spans="1:18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</row>
    <row r="451" spans="1:18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</row>
    <row r="452" spans="1:18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</row>
    <row r="453" spans="1:18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</row>
    <row r="454" spans="1:18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</row>
    <row r="455" spans="1:18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</row>
    <row r="456" spans="1:18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</row>
    <row r="457" spans="1:18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</row>
    <row r="458" spans="1:18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</row>
    <row r="459" spans="1:18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</row>
    <row r="460" spans="1:18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</row>
    <row r="461" spans="1:18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</row>
    <row r="462" spans="1:18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</row>
    <row r="463" spans="1:18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</row>
    <row r="464" spans="1:18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</row>
    <row r="465" spans="1:18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</row>
    <row r="466" spans="1:18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</row>
    <row r="467" spans="1:18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</row>
    <row r="468" spans="1:18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</row>
    <row r="469" spans="1:18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</row>
    <row r="470" spans="1:18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</row>
    <row r="471" spans="1:18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</row>
    <row r="472" spans="1:18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</row>
    <row r="473" spans="1:18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</row>
    <row r="474" spans="1:18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</row>
    <row r="475" spans="1:18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</row>
    <row r="476" spans="1:18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</row>
    <row r="477" spans="1:18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</row>
    <row r="478" spans="1:18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</row>
    <row r="479" spans="1:18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</row>
    <row r="480" spans="1:18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</row>
    <row r="481" spans="1:18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</row>
    <row r="482" spans="1:18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</row>
    <row r="483" spans="1:18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</row>
    <row r="484" spans="1:18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</row>
    <row r="485" spans="1:18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</row>
    <row r="486" spans="1:18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</row>
    <row r="487" spans="1:18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</row>
    <row r="488" spans="1:18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</row>
    <row r="489" spans="1:18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</row>
    <row r="490" spans="1:18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</row>
    <row r="491" spans="1:18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</row>
    <row r="492" spans="1:18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</row>
    <row r="493" spans="1:18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</row>
    <row r="494" spans="1:18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</row>
    <row r="495" spans="1:18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</row>
    <row r="496" spans="1:18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</row>
    <row r="497" spans="1:18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</row>
    <row r="498" spans="1:18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</row>
    <row r="499" spans="1:18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</row>
    <row r="500" spans="1:18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</row>
    <row r="501" spans="1:18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</row>
    <row r="502" spans="1:18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</row>
    <row r="503" spans="1:18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</row>
    <row r="504" spans="1:18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</row>
    <row r="505" spans="1:18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</row>
    <row r="506" spans="1:18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</row>
    <row r="507" spans="1:18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</row>
    <row r="508" spans="1:18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</row>
    <row r="509" spans="1:18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</row>
    <row r="510" spans="1:18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</row>
    <row r="511" spans="1:18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</row>
    <row r="512" spans="1:18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</row>
    <row r="513" spans="1:18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</row>
    <row r="514" spans="1:18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</row>
    <row r="515" spans="1:18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</row>
    <row r="516" spans="1:18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</row>
    <row r="517" spans="1:18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</row>
    <row r="518" spans="1:18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</row>
    <row r="519" spans="1:18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</row>
    <row r="520" spans="1:18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</row>
    <row r="521" spans="1:18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</row>
    <row r="522" spans="1:18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</row>
    <row r="523" spans="1:18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</row>
    <row r="524" spans="1:18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</row>
    <row r="525" spans="1:18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</row>
    <row r="526" spans="1:18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</row>
    <row r="527" spans="1:18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</row>
    <row r="528" spans="1:18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</row>
    <row r="529" spans="1:18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</row>
    <row r="530" spans="1:18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</row>
    <row r="531" spans="1:18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</row>
    <row r="532" spans="1:18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</row>
    <row r="533" spans="1:18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</row>
    <row r="534" spans="1:18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</row>
    <row r="535" spans="1:18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</row>
    <row r="536" spans="1:18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</row>
    <row r="537" spans="1:18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</row>
    <row r="538" spans="1:18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</row>
    <row r="539" spans="1:18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</row>
    <row r="540" spans="1:18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</row>
    <row r="541" spans="1:18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</row>
    <row r="542" spans="1:18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</row>
    <row r="543" spans="1:18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</row>
    <row r="544" spans="1:18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</row>
    <row r="545" spans="1:18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</row>
    <row r="546" spans="1:18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</row>
    <row r="547" spans="1:18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</row>
    <row r="548" spans="1:18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</row>
    <row r="549" spans="1:18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</row>
    <row r="550" spans="1:18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</row>
    <row r="551" spans="1:18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</row>
    <row r="552" spans="1:18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</row>
    <row r="553" spans="1:18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</row>
    <row r="554" spans="1:18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</row>
    <row r="555" spans="1:18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</row>
    <row r="556" spans="1:18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</row>
    <row r="557" spans="1:18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</row>
    <row r="558" spans="1:18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</row>
    <row r="559" spans="1:18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</row>
    <row r="560" spans="1:18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</row>
    <row r="561" spans="1:18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</row>
    <row r="562" spans="1:18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</row>
    <row r="563" spans="1:18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</row>
    <row r="564" spans="1:18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</row>
    <row r="565" spans="1:18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</row>
    <row r="566" spans="1:18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</row>
    <row r="567" spans="1:18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</row>
    <row r="568" spans="1:18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</row>
    <row r="569" spans="1:18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</row>
    <row r="570" spans="1:18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</row>
    <row r="571" spans="1:18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</row>
    <row r="572" spans="1:18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</row>
    <row r="573" spans="1:18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</row>
    <row r="574" spans="1:18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</row>
    <row r="575" spans="1:18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</row>
    <row r="576" spans="1:18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</row>
    <row r="577" spans="1:18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</row>
    <row r="578" spans="1:18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</row>
    <row r="579" spans="1:18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</row>
    <row r="580" spans="1:18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</row>
    <row r="581" spans="1:18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</row>
    <row r="582" spans="1:18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</row>
    <row r="583" spans="1:18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</row>
    <row r="584" spans="1:18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</row>
    <row r="585" spans="1:18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</row>
    <row r="586" spans="1:18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</row>
    <row r="587" spans="1:18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</row>
    <row r="588" spans="1:18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</row>
    <row r="589" spans="1:18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</row>
    <row r="590" spans="1:18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</row>
    <row r="591" spans="1:18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</row>
    <row r="592" spans="1:18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</row>
    <row r="593" spans="1:18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</row>
    <row r="594" spans="1:18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</row>
    <row r="595" spans="1:18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</row>
    <row r="596" spans="1:18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</row>
    <row r="597" spans="1:18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</row>
    <row r="598" spans="1:18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</row>
    <row r="599" spans="1:18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</row>
    <row r="600" spans="1:18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</row>
    <row r="601" spans="1:18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</row>
    <row r="602" spans="1:18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</row>
    <row r="603" spans="1:18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</row>
    <row r="604" spans="1:18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</row>
    <row r="605" spans="1:18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</row>
    <row r="606" spans="1:18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</row>
    <row r="607" spans="1:18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</row>
    <row r="608" spans="1:18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</row>
    <row r="609" spans="1:18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</row>
    <row r="610" spans="1:18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</row>
    <row r="611" spans="1:18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Kybartu vaiku globos 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Pavaduotojai</dc:creator>
  <cp:keywords/>
  <dc:description/>
  <cp:lastModifiedBy>Mokytojas</cp:lastModifiedBy>
  <cp:lastPrinted>2012-08-13T13:13:33Z</cp:lastPrinted>
  <dcterms:created xsi:type="dcterms:W3CDTF">2012-06-01T08:31:03Z</dcterms:created>
  <dcterms:modified xsi:type="dcterms:W3CDTF">2016-01-14T11:17:14Z</dcterms:modified>
  <cp:category/>
  <cp:version/>
  <cp:contentType/>
  <cp:contentStatus/>
</cp:coreProperties>
</file>